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LECCIÓ\001 AJUNTAMENT\Processos selectius\2023\C2 Caporal PIO 2\Obertura tràmit web\Documents tràmit revisats L_MG\"/>
    </mc:Choice>
  </mc:AlternateContent>
  <bookViews>
    <workbookView xWindow="1812" yWindow="2052" windowWidth="20112" windowHeight="6228"/>
  </bookViews>
  <sheets>
    <sheet name="relació mèrits (autovaloració)" sheetId="7" r:id="rId1"/>
    <sheet name="Hoja1" sheetId="8" r:id="rId2"/>
  </sheets>
  <calcPr calcId="152511"/>
</workbook>
</file>

<file path=xl/calcChain.xml><?xml version="1.0" encoding="utf-8"?>
<calcChain xmlns="http://schemas.openxmlformats.org/spreadsheetml/2006/main">
  <c r="L90" i="7" l="1"/>
  <c r="L82" i="7"/>
  <c r="L67" i="7"/>
  <c r="N66" i="7"/>
  <c r="O66" i="7" s="1"/>
  <c r="N65" i="7"/>
  <c r="O65" i="7" s="1"/>
  <c r="N64" i="7"/>
  <c r="O64" i="7" s="1"/>
  <c r="N63" i="7"/>
  <c r="O63" i="7" s="1"/>
  <c r="N62" i="7"/>
  <c r="O62" i="7" s="1"/>
  <c r="N61" i="7"/>
  <c r="O61" i="7" s="1"/>
  <c r="N60" i="7"/>
  <c r="O60" i="7" s="1"/>
  <c r="N59" i="7"/>
  <c r="O59" i="7" s="1"/>
  <c r="N58" i="7"/>
  <c r="O58" i="7" s="1"/>
  <c r="N57" i="7"/>
  <c r="O57" i="7" s="1"/>
  <c r="N56" i="7"/>
  <c r="O56" i="7" s="1"/>
  <c r="L49" i="7"/>
  <c r="L36" i="7"/>
  <c r="N35" i="7"/>
  <c r="O35" i="7" s="1"/>
  <c r="N34" i="7"/>
  <c r="O34" i="7" s="1"/>
  <c r="N33" i="7"/>
  <c r="O33" i="7" s="1"/>
  <c r="N32" i="7"/>
  <c r="O32" i="7" s="1"/>
  <c r="N31" i="7"/>
  <c r="O31" i="7" s="1"/>
  <c r="N30" i="7"/>
  <c r="O30" i="7" s="1"/>
  <c r="N29" i="7"/>
  <c r="O29" i="7" s="1"/>
  <c r="L22" i="7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O22" i="7" l="1"/>
  <c r="O36" i="7"/>
  <c r="O67" i="7"/>
</calcChain>
</file>

<file path=xl/sharedStrings.xml><?xml version="1.0" encoding="utf-8"?>
<sst xmlns="http://schemas.openxmlformats.org/spreadsheetml/2006/main" count="106" uniqueCount="66">
  <si>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</si>
  <si>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</si>
  <si>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</si>
  <si>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</si>
  <si>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</si>
  <si>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</si>
  <si>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</si>
  <si>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</si>
  <si>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</si>
  <si>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</si>
  <si>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</si>
  <si>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</si>
  <si>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</si>
  <si>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</si>
  <si>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</si>
  <si>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</si>
  <si>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 xml:space="preserve">VALORACIÓ DE  MÈRITS </t>
  </si>
  <si>
    <t>0,06/30</t>
  </si>
  <si>
    <t>A1</t>
  </si>
  <si>
    <t>A2</t>
  </si>
  <si>
    <t>0,270/30</t>
  </si>
  <si>
    <t>A emplenar per l'administració convocant</t>
  </si>
  <si>
    <t>Hores lectives</t>
  </si>
  <si>
    <t>Especificar</t>
  </si>
  <si>
    <t xml:space="preserve">EXPERIÈNCIA PROFESSIONAL MÀXIM </t>
  </si>
  <si>
    <t>Grup o Grup assimilat</t>
  </si>
  <si>
    <t>Tipus jornada JC/JP</t>
  </si>
  <si>
    <t>Total dies</t>
  </si>
  <si>
    <t>Acreditació del Nivell de català superior</t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</si>
  <si>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basant-se en  360 dies i un mes en 30 dies)</t>
    </r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</si>
  <si>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 basant-se en 360 dies i un mes en 30 dies)</t>
    </r>
  </si>
  <si>
    <t>Títol de l'activitat formativa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</si>
  <si>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</si>
  <si>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</si>
  <si>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</si>
  <si>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</si>
  <si>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</si>
  <si>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MÀXIM EXPERIÈNCIA</t>
  </si>
  <si>
    <t>4 PUNTS</t>
  </si>
  <si>
    <t>Experiència professional com a agent de la policia local</t>
  </si>
  <si>
    <t>Per haver exercit en altres cossos policials.</t>
  </si>
  <si>
    <t>Experiència professional en altres cossos policials</t>
  </si>
  <si>
    <t>A3</t>
  </si>
  <si>
    <t>Per haver realitzat tasques de responsabilitat en una categoria superior (inspector, sargent o caporal)</t>
  </si>
  <si>
    <t>Administració</t>
  </si>
  <si>
    <t xml:space="preserve">Per haver exercit com a agent de la policia local. </t>
  </si>
  <si>
    <t xml:space="preserve">Experiència en tasques de responsabilitat en categoria superior </t>
  </si>
  <si>
    <r>
      <rPr>
        <b/>
        <sz val="9"/>
        <color theme="1"/>
        <rFont val="Calibri"/>
        <family val="2"/>
        <scheme val="minor"/>
      </rPr>
      <t>B.1</t>
    </r>
    <r>
      <rPr>
        <sz val="9"/>
        <color theme="1"/>
        <rFont val="Calibri"/>
        <family val="2"/>
        <scheme val="minor"/>
      </rPr>
      <t xml:space="preserve"> Formació professional: Per cursos organitzats per l'Institut de Seguretat Pública de Catalunya, realitzats amb aprofitament.</t>
    </r>
  </si>
  <si>
    <r>
      <rPr>
        <b/>
        <sz val="9"/>
        <color theme="1"/>
        <rFont val="Calibri"/>
        <family val="2"/>
        <scheme val="minor"/>
      </rPr>
      <t>B.2</t>
    </r>
    <r>
      <rPr>
        <sz val="9"/>
        <color theme="1"/>
        <rFont val="Calibri"/>
        <family val="2"/>
        <scheme val="minor"/>
      </rPr>
      <t xml:space="preserve"> Formació professional: Per altres cursos relacionats amb la professió, realitzats amb aprofitament.</t>
    </r>
  </si>
  <si>
    <t>MÀXIM FORMACIÓ PROFESSIONAL</t>
  </si>
  <si>
    <t>3 PUNTS</t>
  </si>
  <si>
    <t>E)  Recompenses i distincions</t>
  </si>
  <si>
    <t>C) Per a la qualitat del treball desenvolupat a la policia local de Vilassar de Dalt.</t>
  </si>
  <si>
    <t xml:space="preserve">Informes </t>
  </si>
  <si>
    <t>0,50 PUNTS</t>
  </si>
  <si>
    <t>1,50 PUNTS</t>
  </si>
  <si>
    <t>1 PUNT</t>
  </si>
  <si>
    <t>D)  Acreditació de coneixements superiors al nivell intermedi de català (B2).</t>
  </si>
  <si>
    <t xml:space="preserve"> MÀXIM 10  PUNTS</t>
  </si>
  <si>
    <t>MÀXIM QUALITAT DEL TREBALL</t>
  </si>
  <si>
    <t>MÀXIM NIVELL SUPERIOR DE CATALÀ</t>
  </si>
  <si>
    <t>MÀXIM RECOMPENSES I DISTINCIONS</t>
  </si>
  <si>
    <t>Procés selectiu: Plaça de Caporal de la Policia Local</t>
  </si>
  <si>
    <t>NOM I COGNOMS</t>
  </si>
  <si>
    <t>DNI</t>
  </si>
  <si>
    <t>PROCÉS SELECTIU AL QUAL ES PRESENTA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</si>
</sst>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0" borderId="6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7" fillId="0" borderId="0" xfId="0" applyFont="1" applyAlignment="1" applyProtection="1"/>
    <xf numFmtId="0" fontId="0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2" fontId="5" fillId="0" borderId="1" xfId="0" applyNumberFormat="1" applyFont="1" applyBorder="1" applyAlignment="1" applyProtection="1">
      <protection locked="0"/>
    </xf>
    <xf numFmtId="0" fontId="5" fillId="0" borderId="6" xfId="0" applyFont="1" applyBorder="1" applyAlignment="1"/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2" fontId="5" fillId="4" borderId="7" xfId="0" applyNumberFormat="1" applyFont="1" applyFill="1" applyBorder="1"/>
    <xf numFmtId="0" fontId="5" fillId="0" borderId="0" xfId="0" applyFont="1" applyBorder="1" applyAlignment="1" applyProtection="1">
      <protection locked="0"/>
    </xf>
    <xf numFmtId="0" fontId="8" fillId="3" borderId="3" xfId="0" applyFont="1" applyFill="1" applyBorder="1" applyAlignment="1">
      <alignment vertical="center"/>
    </xf>
    <xf numFmtId="0" fontId="6" fillId="3" borderId="3" xfId="0" applyFont="1" applyFill="1" applyBorder="1" applyAlignment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5" fillId="3" borderId="8" xfId="0" applyFont="1" applyFill="1" applyBorder="1"/>
    <xf numFmtId="0" fontId="4" fillId="3" borderId="8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/>
    <xf numFmtId="0" fontId="4" fillId="8" borderId="1" xfId="0" applyFont="1" applyFill="1" applyBorder="1"/>
    <xf numFmtId="2" fontId="4" fillId="8" borderId="8" xfId="0" applyNumberFormat="1" applyFont="1" applyFill="1" applyBorder="1"/>
    <xf numFmtId="0" fontId="5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6" xfId="0" applyFont="1" applyBorder="1" applyAlignment="1">
      <alignment vertical="center"/>
    </xf>
    <xf numFmtId="0" fontId="13" fillId="0" borderId="6" xfId="0" applyFont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2" borderId="0" xfId="0" applyFont="1" applyFill="1" applyBorder="1"/>
    <xf numFmtId="2" fontId="4" fillId="2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0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Fill="1" applyBorder="1" applyAlignment="1"/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4" fillId="0" borderId="0" xfId="0" applyNumberFormat="1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2" fontId="5" fillId="7" borderId="7" xfId="0" applyNumberFormat="1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1" fontId="6" fillId="0" borderId="1" xfId="0" applyNumberFormat="1" applyFont="1" applyBorder="1" applyProtection="1"/>
    <xf numFmtId="0" fontId="6" fillId="0" borderId="1" xfId="0" applyFont="1" applyBorder="1" applyProtection="1"/>
    <xf numFmtId="0" fontId="5" fillId="0" borderId="1" xfId="0" applyFont="1" applyBorder="1" applyProtection="1">
      <protection locked="0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Protection="1"/>
    <xf numFmtId="2" fontId="4" fillId="8" borderId="8" xfId="0" applyNumberFormat="1" applyFont="1" applyFill="1" applyBorder="1" applyProtection="1"/>
    <xf numFmtId="0" fontId="4" fillId="8" borderId="11" xfId="0" applyFont="1" applyFill="1" applyBorder="1" applyAlignment="1" applyProtection="1">
      <alignment horizontal="right"/>
    </xf>
    <xf numFmtId="0" fontId="4" fillId="9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5" fillId="9" borderId="7" xfId="0" applyFont="1" applyFill="1" applyBorder="1" applyProtection="1"/>
    <xf numFmtId="0" fontId="4" fillId="9" borderId="11" xfId="0" applyFont="1" applyFill="1" applyBorder="1" applyAlignment="1" applyProtection="1">
      <alignment horizontal="right"/>
    </xf>
    <xf numFmtId="0" fontId="4" fillId="10" borderId="1" xfId="0" applyFont="1" applyFill="1" applyBorder="1" applyAlignment="1" applyProtection="1">
      <alignment horizontal="center" vertical="center" wrapText="1"/>
    </xf>
    <xf numFmtId="0" fontId="5" fillId="10" borderId="7" xfId="0" applyFont="1" applyFill="1" applyBorder="1" applyProtection="1"/>
    <xf numFmtId="0" fontId="4" fillId="10" borderId="11" xfId="0" applyFont="1" applyFill="1" applyBorder="1" applyAlignment="1" applyProtection="1">
      <alignment horizontal="right"/>
    </xf>
    <xf numFmtId="0" fontId="4" fillId="12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/>
    <xf numFmtId="0" fontId="5" fillId="12" borderId="1" xfId="0" applyFont="1" applyFill="1" applyBorder="1" applyProtection="1"/>
    <xf numFmtId="0" fontId="12" fillId="12" borderId="11" xfId="0" applyFont="1" applyFill="1" applyBorder="1" applyAlignment="1" applyProtection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11" borderId="1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Protection="1"/>
    <xf numFmtId="0" fontId="4" fillId="11" borderId="11" xfId="0" applyFont="1" applyFill="1" applyBorder="1" applyAlignment="1" applyProtection="1">
      <alignment horizontal="right"/>
    </xf>
    <xf numFmtId="0" fontId="12" fillId="12" borderId="9" xfId="0" applyFont="1" applyFill="1" applyBorder="1" applyAlignment="1">
      <alignment horizontal="left"/>
    </xf>
    <xf numFmtId="0" fontId="12" fillId="12" borderId="10" xfId="0" applyFont="1" applyFill="1" applyBorder="1" applyAlignment="1">
      <alignment horizontal="left"/>
    </xf>
    <xf numFmtId="0" fontId="12" fillId="12" borderId="11" xfId="0" applyFont="1" applyFill="1" applyBorder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10" borderId="9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4" fillId="11" borderId="9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190499</xdr:rowOff>
    </xdr:from>
    <xdr:to>
      <xdr:col>6</xdr:col>
      <xdr:colOff>733425</xdr:colOff>
      <xdr:row>2</xdr:row>
      <xdr:rowOff>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80999"/>
          <a:ext cx="3067049" cy="1019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2"/>
  <sheetViews>
    <sheetView tabSelected="1" topLeftCell="A10" zoomScaleNormal="100" workbookViewId="0">
      <selection activeCell="L15" sqref="L15"/>
    </sheetView>
  </sheetViews>
  <sheetFormatPr baseColWidth="10" defaultRowHeight="14.4" x14ac:dyDescent="0.3"/>
  <cols>
    <col min="1" max="1" width="2" customWidth="1"/>
    <col min="2" max="2" width="3.5546875" customWidth="1"/>
    <col min="3" max="5" width="11.44140625" hidden="1" customWidth="1"/>
    <col min="6" max="6" width="33.88671875" customWidth="1"/>
    <col min="7" max="7" width="33.33203125" customWidth="1"/>
    <col min="8" max="8" width="8.33203125" customWidth="1"/>
    <col min="9" max="9" width="8" customWidth="1"/>
    <col min="10" max="10" width="8.109375" customWidth="1"/>
    <col min="11" max="11" width="6.44140625" customWidth="1"/>
    <col min="12" max="12" width="8.88671875" customWidth="1"/>
    <col min="13" max="13" width="15.5546875" customWidth="1"/>
    <col min="14" max="14" width="25.88671875" hidden="1" customWidth="1"/>
    <col min="15" max="15" width="5.44140625" hidden="1" customWidth="1"/>
    <col min="16" max="17" width="11.44140625" hidden="1" customWidth="1"/>
    <col min="18" max="18" width="12.5546875" hidden="1" customWidth="1"/>
    <col min="19" max="19" width="19.6640625" hidden="1" customWidth="1"/>
    <col min="20" max="23" width="11.44140625" hidden="1" customWidth="1"/>
    <col min="24" max="24" width="0" hidden="1" customWidth="1"/>
    <col min="25" max="25" width="32.109375" hidden="1" customWidth="1"/>
    <col min="26" max="26" width="20.6640625" hidden="1" customWidth="1"/>
    <col min="27" max="27" width="23" customWidth="1"/>
  </cols>
  <sheetData>
    <row r="2" spans="1:24" ht="80.25" customHeight="1" x14ac:dyDescent="0.3"/>
    <row r="3" spans="1:24" ht="15" customHeight="1" x14ac:dyDescent="0.3">
      <c r="B3" s="30" t="s">
        <v>14</v>
      </c>
      <c r="C3" s="30"/>
      <c r="D3" s="30"/>
      <c r="E3" s="30"/>
      <c r="F3" s="30"/>
      <c r="G3" s="31"/>
      <c r="H3" s="31"/>
      <c r="I3" s="25"/>
      <c r="J3" s="6"/>
      <c r="K3" s="6"/>
      <c r="L3" s="6"/>
      <c r="M3" s="6"/>
      <c r="N3" s="6"/>
      <c r="O3" s="6"/>
    </row>
    <row r="4" spans="1:24" x14ac:dyDescent="0.3">
      <c r="B4" s="32" t="s">
        <v>62</v>
      </c>
      <c r="C4" s="33"/>
      <c r="D4" s="33"/>
      <c r="E4" s="33"/>
      <c r="F4" s="33"/>
      <c r="G4" s="33"/>
      <c r="H4" s="33"/>
      <c r="I4" s="26"/>
      <c r="J4" s="7"/>
      <c r="K4" s="6"/>
      <c r="L4" s="6"/>
      <c r="M4" s="6"/>
      <c r="N4" s="6"/>
      <c r="O4" s="6"/>
    </row>
    <row r="5" spans="1:24" x14ac:dyDescent="0.3">
      <c r="B5" s="32"/>
      <c r="C5" s="33"/>
      <c r="D5" s="33"/>
      <c r="E5" s="33"/>
      <c r="F5" s="33"/>
      <c r="G5" s="33"/>
      <c r="H5" s="33"/>
      <c r="I5" s="26"/>
      <c r="J5" s="7"/>
      <c r="K5" s="6"/>
      <c r="L5" s="6"/>
      <c r="M5" s="6"/>
      <c r="N5" s="13"/>
      <c r="O5" s="13"/>
      <c r="P5" s="71"/>
    </row>
    <row r="6" spans="1:24" x14ac:dyDescent="0.3">
      <c r="B6" s="129" t="s">
        <v>63</v>
      </c>
      <c r="C6" s="130"/>
      <c r="D6" s="130"/>
      <c r="E6" s="130"/>
      <c r="F6" s="130"/>
      <c r="G6" s="131"/>
      <c r="H6" s="156"/>
      <c r="I6" s="138"/>
      <c r="J6" s="138"/>
      <c r="K6" s="138"/>
      <c r="L6" s="138"/>
      <c r="M6" s="139"/>
    </row>
    <row r="7" spans="1:24" x14ac:dyDescent="0.3">
      <c r="B7" s="182" t="s">
        <v>64</v>
      </c>
      <c r="C7" s="183"/>
      <c r="D7" s="183"/>
      <c r="E7" s="183"/>
      <c r="F7" s="183"/>
      <c r="G7" s="184"/>
      <c r="H7" s="156"/>
      <c r="I7" s="138"/>
      <c r="J7" s="138"/>
      <c r="K7" s="138"/>
      <c r="L7" s="138"/>
      <c r="M7" s="139"/>
      <c r="W7" s="36"/>
      <c r="X7" s="35"/>
    </row>
    <row r="8" spans="1:24" ht="15" customHeight="1" x14ac:dyDescent="0.3">
      <c r="B8" s="182" t="s">
        <v>65</v>
      </c>
      <c r="C8" s="183"/>
      <c r="D8" s="183"/>
      <c r="E8" s="183"/>
      <c r="F8" s="183"/>
      <c r="G8" s="184"/>
      <c r="H8" s="185"/>
      <c r="I8" s="185"/>
      <c r="J8" s="185"/>
      <c r="K8" s="185"/>
      <c r="L8" s="185"/>
      <c r="M8" s="185"/>
    </row>
    <row r="9" spans="1:24" ht="15" customHeight="1" x14ac:dyDescent="0.3">
      <c r="B9" s="92"/>
      <c r="C9" s="96"/>
      <c r="D9" s="96"/>
      <c r="E9" s="96"/>
      <c r="F9" s="97"/>
      <c r="G9" s="88"/>
      <c r="H9" s="88"/>
      <c r="I9" s="59"/>
      <c r="J9" s="59"/>
      <c r="K9" s="59"/>
      <c r="L9" s="59"/>
      <c r="M9" s="59"/>
      <c r="N9" s="59"/>
      <c r="O9" s="59"/>
      <c r="P9" s="71"/>
    </row>
    <row r="10" spans="1:24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4" x14ac:dyDescent="0.3">
      <c r="A11" s="84"/>
      <c r="B11" s="187" t="s">
        <v>16</v>
      </c>
      <c r="C11" s="187"/>
      <c r="D11" s="187"/>
      <c r="E11" s="187"/>
      <c r="F11" s="187"/>
      <c r="G11" s="187"/>
      <c r="H11" s="83"/>
      <c r="I11" s="83"/>
      <c r="J11" s="83"/>
      <c r="K11" s="83"/>
      <c r="L11" s="83"/>
      <c r="M11" s="83"/>
      <c r="N11" s="6"/>
      <c r="O11" s="6"/>
    </row>
    <row r="12" spans="1:24" x14ac:dyDescent="0.3">
      <c r="A12" s="84"/>
      <c r="B12" s="109" t="s">
        <v>58</v>
      </c>
      <c r="C12" s="85"/>
      <c r="D12" s="85"/>
      <c r="E12" s="85"/>
      <c r="F12" s="85"/>
      <c r="G12" s="85"/>
      <c r="H12" s="83"/>
      <c r="I12" s="83"/>
      <c r="J12" s="83"/>
      <c r="K12" s="83"/>
      <c r="L12" s="83"/>
      <c r="M12" s="83"/>
      <c r="N12" s="6"/>
      <c r="O12" s="6"/>
      <c r="R12" s="1"/>
    </row>
    <row r="13" spans="1:24" ht="19.95" customHeight="1" x14ac:dyDescent="0.3">
      <c r="B13" s="86" t="s">
        <v>18</v>
      </c>
      <c r="C13" s="87"/>
      <c r="D13" s="87"/>
      <c r="E13" s="87"/>
      <c r="F13" s="189" t="s">
        <v>45</v>
      </c>
      <c r="G13" s="189"/>
      <c r="H13" s="189"/>
      <c r="I13" s="189"/>
      <c r="J13" s="189"/>
      <c r="K13" s="189"/>
      <c r="L13" s="189"/>
      <c r="M13" s="189"/>
      <c r="N13" s="40"/>
      <c r="O13" s="40"/>
    </row>
    <row r="14" spans="1:24" ht="42.75" customHeight="1" x14ac:dyDescent="0.3">
      <c r="B14" s="42" t="s">
        <v>4</v>
      </c>
      <c r="C14" s="42"/>
      <c r="D14" s="42"/>
      <c r="E14" s="42"/>
      <c r="F14" s="43" t="s">
        <v>39</v>
      </c>
      <c r="G14" s="42" t="s">
        <v>44</v>
      </c>
      <c r="H14" s="43" t="s">
        <v>25</v>
      </c>
      <c r="I14" s="42" t="s">
        <v>0</v>
      </c>
      <c r="J14" s="42" t="s">
        <v>1</v>
      </c>
      <c r="K14" s="43" t="s">
        <v>26</v>
      </c>
      <c r="L14" s="43" t="s">
        <v>27</v>
      </c>
      <c r="M14" s="77" t="s">
        <v>21</v>
      </c>
      <c r="N14" s="19" t="s">
        <v>20</v>
      </c>
      <c r="O14" s="18" t="s">
        <v>2</v>
      </c>
    </row>
    <row r="15" spans="1:24" x14ac:dyDescent="0.3">
      <c r="B15" s="11">
        <v>1</v>
      </c>
      <c r="C15" s="12"/>
      <c r="D15" s="12"/>
      <c r="E15" s="12"/>
      <c r="F15" s="110"/>
      <c r="G15" s="57"/>
      <c r="H15" s="56"/>
      <c r="I15" s="28"/>
      <c r="J15" s="28"/>
      <c r="K15" s="56"/>
      <c r="L15" s="34"/>
      <c r="M15" s="111"/>
      <c r="N15" s="38">
        <f>0.27/30</f>
        <v>9.0000000000000011E-3</v>
      </c>
      <c r="O15" s="21">
        <f>M15*N15</f>
        <v>0</v>
      </c>
    </row>
    <row r="16" spans="1:24" x14ac:dyDescent="0.3">
      <c r="B16" s="11">
        <v>2</v>
      </c>
      <c r="C16" s="12"/>
      <c r="D16" s="12"/>
      <c r="E16" s="12"/>
      <c r="F16" s="110"/>
      <c r="G16" s="57"/>
      <c r="H16" s="56"/>
      <c r="I16" s="28"/>
      <c r="J16" s="28"/>
      <c r="K16" s="56"/>
      <c r="L16" s="27"/>
      <c r="M16" s="112"/>
      <c r="N16" s="38">
        <f t="shared" ref="N16:N21" si="0">0.27/30</f>
        <v>9.0000000000000011E-3</v>
      </c>
      <c r="O16" s="21">
        <f t="shared" ref="O16:O21" si="1">M16*N16</f>
        <v>0</v>
      </c>
    </row>
    <row r="17" spans="2:15" x14ac:dyDescent="0.3">
      <c r="B17" s="11">
        <v>3</v>
      </c>
      <c r="C17" s="12"/>
      <c r="D17" s="12"/>
      <c r="E17" s="12"/>
      <c r="F17" s="110"/>
      <c r="G17" s="57"/>
      <c r="H17" s="56"/>
      <c r="I17" s="28"/>
      <c r="J17" s="28"/>
      <c r="K17" s="56"/>
      <c r="L17" s="27"/>
      <c r="M17" s="112"/>
      <c r="N17" s="38">
        <f t="shared" si="0"/>
        <v>9.0000000000000011E-3</v>
      </c>
      <c r="O17" s="21">
        <f t="shared" si="1"/>
        <v>0</v>
      </c>
    </row>
    <row r="18" spans="2:15" x14ac:dyDescent="0.3">
      <c r="B18" s="11">
        <v>4</v>
      </c>
      <c r="C18" s="12"/>
      <c r="D18" s="12"/>
      <c r="E18" s="12"/>
      <c r="F18" s="110"/>
      <c r="G18" s="57"/>
      <c r="H18" s="56"/>
      <c r="I18" s="28"/>
      <c r="J18" s="28"/>
      <c r="K18" s="56"/>
      <c r="L18" s="27"/>
      <c r="M18" s="112"/>
      <c r="N18" s="38">
        <f t="shared" si="0"/>
        <v>9.0000000000000011E-3</v>
      </c>
      <c r="O18" s="21">
        <f t="shared" si="1"/>
        <v>0</v>
      </c>
    </row>
    <row r="19" spans="2:15" x14ac:dyDescent="0.3">
      <c r="B19" s="11">
        <v>5</v>
      </c>
      <c r="C19" s="12"/>
      <c r="D19" s="12"/>
      <c r="E19" s="12"/>
      <c r="F19" s="110"/>
      <c r="G19" s="57"/>
      <c r="H19" s="56"/>
      <c r="I19" s="28"/>
      <c r="J19" s="28"/>
      <c r="K19" s="56"/>
      <c r="L19" s="27"/>
      <c r="M19" s="112"/>
      <c r="N19" s="38">
        <f t="shared" si="0"/>
        <v>9.0000000000000011E-3</v>
      </c>
      <c r="O19" s="21">
        <f t="shared" si="1"/>
        <v>0</v>
      </c>
    </row>
    <row r="20" spans="2:15" x14ac:dyDescent="0.3">
      <c r="B20" s="11">
        <v>6</v>
      </c>
      <c r="C20" s="12"/>
      <c r="D20" s="12"/>
      <c r="E20" s="12"/>
      <c r="F20" s="110"/>
      <c r="G20" s="57"/>
      <c r="H20" s="56"/>
      <c r="I20" s="28"/>
      <c r="J20" s="28"/>
      <c r="K20" s="56"/>
      <c r="L20" s="27"/>
      <c r="M20" s="112"/>
      <c r="N20" s="38">
        <f t="shared" si="0"/>
        <v>9.0000000000000011E-3</v>
      </c>
      <c r="O20" s="21">
        <f t="shared" si="1"/>
        <v>0</v>
      </c>
    </row>
    <row r="21" spans="2:15" x14ac:dyDescent="0.3">
      <c r="B21" s="11">
        <v>7</v>
      </c>
      <c r="C21" s="12"/>
      <c r="D21" s="12"/>
      <c r="E21" s="12"/>
      <c r="F21" s="110"/>
      <c r="G21" s="57"/>
      <c r="H21" s="56"/>
      <c r="I21" s="28"/>
      <c r="J21" s="28"/>
      <c r="K21" s="56"/>
      <c r="L21" s="27"/>
      <c r="M21" s="112"/>
      <c r="N21" s="38">
        <f t="shared" si="0"/>
        <v>9.0000000000000011E-3</v>
      </c>
      <c r="O21" s="21">
        <f t="shared" si="1"/>
        <v>0</v>
      </c>
    </row>
    <row r="22" spans="2:15" x14ac:dyDescent="0.3">
      <c r="B22" s="13"/>
      <c r="C22" s="9"/>
      <c r="D22" s="12"/>
      <c r="E22" s="12"/>
      <c r="F22" s="60" t="s">
        <v>29</v>
      </c>
      <c r="G22" s="61"/>
      <c r="H22" s="62"/>
      <c r="I22" s="62"/>
      <c r="J22" s="62"/>
      <c r="K22" s="62"/>
      <c r="L22" s="63">
        <f>SUM(L15:L21)</f>
        <v>0</v>
      </c>
      <c r="M22" s="78"/>
      <c r="N22" s="20"/>
      <c r="O22" s="21">
        <f>SUM(O15:O21)</f>
        <v>0</v>
      </c>
    </row>
    <row r="23" spans="2:15" x14ac:dyDescent="0.3">
      <c r="B23" s="13"/>
      <c r="C23" s="9"/>
      <c r="D23" s="12"/>
      <c r="E23" s="12"/>
      <c r="F23" s="98" t="s">
        <v>24</v>
      </c>
      <c r="G23" s="75"/>
      <c r="H23" s="75"/>
      <c r="I23" s="75"/>
      <c r="J23" s="75"/>
      <c r="K23" s="76"/>
      <c r="L23" s="99" t="s">
        <v>3</v>
      </c>
      <c r="M23" s="80"/>
      <c r="N23" s="22"/>
      <c r="O23" s="23">
        <v>16</v>
      </c>
    </row>
    <row r="24" spans="2:15" x14ac:dyDescent="0.3">
      <c r="B24" s="95"/>
      <c r="C24" s="95"/>
      <c r="D24" s="95"/>
      <c r="E24" s="95"/>
      <c r="F24" s="100"/>
      <c r="G24" s="95"/>
      <c r="H24" s="95"/>
      <c r="I24" s="95"/>
      <c r="J24" s="95"/>
      <c r="K24" s="101"/>
      <c r="L24" s="93"/>
      <c r="M24" s="102"/>
      <c r="N24" s="90"/>
      <c r="O24" s="91"/>
    </row>
    <row r="25" spans="2:15" x14ac:dyDescent="0.3">
      <c r="B25" s="95"/>
      <c r="C25" s="95"/>
      <c r="D25" s="95"/>
      <c r="E25" s="95"/>
      <c r="F25" s="100"/>
      <c r="G25" s="95"/>
      <c r="H25" s="95"/>
      <c r="I25" s="95"/>
      <c r="J25" s="95"/>
      <c r="K25" s="101"/>
      <c r="L25" s="93"/>
      <c r="M25" s="102"/>
      <c r="N25" s="90"/>
      <c r="O25" s="91"/>
    </row>
    <row r="26" spans="2:15" x14ac:dyDescent="0.3">
      <c r="B26" s="95"/>
      <c r="C26" s="95"/>
      <c r="D26" s="95"/>
      <c r="E26" s="95"/>
      <c r="F26" s="100"/>
      <c r="G26" s="95"/>
      <c r="H26" s="95"/>
      <c r="I26" s="95"/>
      <c r="J26" s="95"/>
      <c r="K26" s="101"/>
      <c r="L26" s="93"/>
      <c r="M26" s="102"/>
      <c r="N26" s="90"/>
      <c r="O26" s="91"/>
    </row>
    <row r="27" spans="2:15" ht="19.95" customHeight="1" x14ac:dyDescent="0.3">
      <c r="B27" s="41" t="s">
        <v>19</v>
      </c>
      <c r="C27" s="6"/>
      <c r="D27" s="6"/>
      <c r="E27" s="6"/>
      <c r="F27" s="178" t="s">
        <v>40</v>
      </c>
      <c r="G27" s="178"/>
      <c r="H27" s="178"/>
      <c r="I27" s="178"/>
      <c r="J27" s="178"/>
      <c r="K27" s="178"/>
      <c r="L27" s="178"/>
      <c r="M27" s="178"/>
      <c r="N27" s="6"/>
      <c r="O27" s="6"/>
    </row>
    <row r="28" spans="2:15" ht="36" x14ac:dyDescent="0.3">
      <c r="B28" s="42" t="s">
        <v>4</v>
      </c>
      <c r="C28" s="42"/>
      <c r="D28" s="42"/>
      <c r="E28" s="42"/>
      <c r="F28" s="43" t="s">
        <v>41</v>
      </c>
      <c r="G28" s="42" t="s">
        <v>44</v>
      </c>
      <c r="H28" s="43" t="s">
        <v>25</v>
      </c>
      <c r="I28" s="42" t="s">
        <v>0</v>
      </c>
      <c r="J28" s="42" t="s">
        <v>1</v>
      </c>
      <c r="K28" s="43" t="s">
        <v>26</v>
      </c>
      <c r="L28" s="43" t="s">
        <v>27</v>
      </c>
      <c r="M28" s="114" t="s">
        <v>21</v>
      </c>
      <c r="N28" s="19" t="s">
        <v>17</v>
      </c>
      <c r="O28" s="18" t="s">
        <v>2</v>
      </c>
    </row>
    <row r="29" spans="2:15" x14ac:dyDescent="0.3">
      <c r="B29" s="11">
        <v>1</v>
      </c>
      <c r="C29" s="12"/>
      <c r="D29" s="12"/>
      <c r="E29" s="12"/>
      <c r="F29" s="113"/>
      <c r="G29" s="27"/>
      <c r="H29" s="56"/>
      <c r="I29" s="28"/>
      <c r="J29" s="28"/>
      <c r="K29" s="27"/>
      <c r="L29" s="27"/>
      <c r="M29" s="112"/>
      <c r="N29" s="37">
        <f>0.06/30</f>
        <v>2E-3</v>
      </c>
      <c r="O29" s="21">
        <f>M29*N29</f>
        <v>0</v>
      </c>
    </row>
    <row r="30" spans="2:15" x14ac:dyDescent="0.3">
      <c r="B30" s="11">
        <v>2</v>
      </c>
      <c r="C30" s="12"/>
      <c r="D30" s="12"/>
      <c r="E30" s="12"/>
      <c r="F30" s="113"/>
      <c r="G30" s="27"/>
      <c r="H30" s="56"/>
      <c r="I30" s="28"/>
      <c r="J30" s="28"/>
      <c r="K30" s="27"/>
      <c r="L30" s="27"/>
      <c r="M30" s="112"/>
      <c r="N30" s="37">
        <f t="shared" ref="N30:N35" si="2">0.06/30</f>
        <v>2E-3</v>
      </c>
      <c r="O30" s="21">
        <f t="shared" ref="O30:O35" si="3">M30*N30</f>
        <v>0</v>
      </c>
    </row>
    <row r="31" spans="2:15" x14ac:dyDescent="0.3">
      <c r="B31" s="11">
        <v>3</v>
      </c>
      <c r="C31" s="12"/>
      <c r="D31" s="12"/>
      <c r="E31" s="12"/>
      <c r="F31" s="113"/>
      <c r="G31" s="27"/>
      <c r="H31" s="56"/>
      <c r="I31" s="28"/>
      <c r="J31" s="28"/>
      <c r="K31" s="27"/>
      <c r="L31" s="27"/>
      <c r="M31" s="112"/>
      <c r="N31" s="37">
        <f t="shared" si="2"/>
        <v>2E-3</v>
      </c>
      <c r="O31" s="21">
        <f t="shared" si="3"/>
        <v>0</v>
      </c>
    </row>
    <row r="32" spans="2:15" x14ac:dyDescent="0.3">
      <c r="B32" s="11">
        <v>4</v>
      </c>
      <c r="C32" s="12"/>
      <c r="D32" s="12"/>
      <c r="E32" s="12"/>
      <c r="F32" s="113"/>
      <c r="G32" s="27"/>
      <c r="H32" s="56"/>
      <c r="I32" s="28"/>
      <c r="J32" s="28"/>
      <c r="K32" s="27"/>
      <c r="L32" s="27"/>
      <c r="M32" s="112"/>
      <c r="N32" s="37">
        <f t="shared" si="2"/>
        <v>2E-3</v>
      </c>
      <c r="O32" s="21">
        <f t="shared" si="3"/>
        <v>0</v>
      </c>
    </row>
    <row r="33" spans="2:15" x14ac:dyDescent="0.3">
      <c r="B33" s="11">
        <v>5</v>
      </c>
      <c r="C33" s="12"/>
      <c r="D33" s="12"/>
      <c r="E33" s="12"/>
      <c r="F33" s="113"/>
      <c r="G33" s="27"/>
      <c r="H33" s="56"/>
      <c r="I33" s="28"/>
      <c r="J33" s="28"/>
      <c r="K33" s="27"/>
      <c r="L33" s="27"/>
      <c r="M33" s="112"/>
      <c r="N33" s="37">
        <f t="shared" si="2"/>
        <v>2E-3</v>
      </c>
      <c r="O33" s="21">
        <f t="shared" si="3"/>
        <v>0</v>
      </c>
    </row>
    <row r="34" spans="2:15" x14ac:dyDescent="0.3">
      <c r="B34" s="11">
        <v>6</v>
      </c>
      <c r="C34" s="12"/>
      <c r="D34" s="12"/>
      <c r="E34" s="12"/>
      <c r="F34" s="113"/>
      <c r="G34" s="27"/>
      <c r="H34" s="56"/>
      <c r="I34" s="28"/>
      <c r="J34" s="28"/>
      <c r="K34" s="27"/>
      <c r="L34" s="27"/>
      <c r="M34" s="112"/>
      <c r="N34" s="37">
        <f t="shared" si="2"/>
        <v>2E-3</v>
      </c>
      <c r="O34" s="21">
        <f t="shared" si="3"/>
        <v>0</v>
      </c>
    </row>
    <row r="35" spans="2:15" x14ac:dyDescent="0.3">
      <c r="B35" s="11">
        <v>7</v>
      </c>
      <c r="C35" s="12"/>
      <c r="D35" s="12"/>
      <c r="E35" s="12"/>
      <c r="F35" s="113"/>
      <c r="G35" s="27"/>
      <c r="H35" s="56"/>
      <c r="I35" s="28"/>
      <c r="J35" s="28"/>
      <c r="K35" s="27"/>
      <c r="L35" s="27"/>
      <c r="M35" s="112"/>
      <c r="N35" s="37">
        <f t="shared" si="2"/>
        <v>2E-3</v>
      </c>
      <c r="O35" s="21">
        <f t="shared" si="3"/>
        <v>0</v>
      </c>
    </row>
    <row r="36" spans="2:15" x14ac:dyDescent="0.3">
      <c r="B36" s="13"/>
      <c r="C36" s="9"/>
      <c r="D36" s="12"/>
      <c r="E36" s="12"/>
      <c r="F36" s="60" t="s">
        <v>30</v>
      </c>
      <c r="G36" s="61"/>
      <c r="H36" s="65"/>
      <c r="I36" s="65"/>
      <c r="J36" s="65"/>
      <c r="K36" s="65" t="s">
        <v>3</v>
      </c>
      <c r="L36" s="66">
        <f>SUM(L29:L35)</f>
        <v>0</v>
      </c>
      <c r="M36" s="79"/>
      <c r="N36" s="22"/>
      <c r="O36" s="21">
        <f>SUM(O29:O35)</f>
        <v>0</v>
      </c>
    </row>
    <row r="37" spans="2:15" x14ac:dyDescent="0.3">
      <c r="B37" s="13"/>
      <c r="C37" s="9"/>
      <c r="D37" s="12"/>
      <c r="E37" s="12"/>
      <c r="F37" s="64" t="s">
        <v>24</v>
      </c>
      <c r="G37" s="65"/>
      <c r="H37" s="62"/>
      <c r="I37" s="75"/>
      <c r="J37" s="75"/>
      <c r="K37" s="75"/>
      <c r="L37" s="76" t="s">
        <v>3</v>
      </c>
      <c r="M37" s="80"/>
      <c r="N37" s="22"/>
      <c r="O37" s="23">
        <v>16</v>
      </c>
    </row>
    <row r="38" spans="2:15" x14ac:dyDescent="0.3">
      <c r="B38" s="6"/>
      <c r="C38" s="6"/>
      <c r="D38" s="6"/>
      <c r="E38" s="6"/>
      <c r="F38" s="6"/>
      <c r="G38" s="6"/>
      <c r="H38" s="6"/>
      <c r="I38" s="88"/>
      <c r="J38" s="88"/>
      <c r="K38" s="88"/>
      <c r="L38" s="88"/>
      <c r="M38" s="89"/>
      <c r="N38" s="6"/>
      <c r="O38" s="6"/>
    </row>
    <row r="39" spans="2:15" x14ac:dyDescent="0.3">
      <c r="B39" s="6"/>
      <c r="C39" s="6"/>
      <c r="D39" s="6"/>
      <c r="E39" s="6"/>
      <c r="F39" s="6"/>
      <c r="G39" s="6"/>
      <c r="H39" s="6"/>
      <c r="I39" s="88"/>
      <c r="J39" s="88"/>
      <c r="K39" s="88"/>
      <c r="L39" s="88"/>
      <c r="M39" s="89"/>
      <c r="N39" s="6"/>
      <c r="O39" s="6"/>
    </row>
    <row r="40" spans="2:15" x14ac:dyDescent="0.3">
      <c r="B40" s="41" t="s">
        <v>42</v>
      </c>
      <c r="C40" s="6"/>
      <c r="D40" s="6"/>
      <c r="E40" s="6"/>
      <c r="F40" s="178" t="s">
        <v>43</v>
      </c>
      <c r="G40" s="178"/>
      <c r="H40" s="178"/>
      <c r="I40" s="178"/>
      <c r="J40" s="178"/>
      <c r="K40" s="178"/>
      <c r="L40" s="178"/>
      <c r="M40" s="178"/>
      <c r="N40" s="6"/>
      <c r="O40" s="6"/>
    </row>
    <row r="41" spans="2:15" ht="36" x14ac:dyDescent="0.3">
      <c r="B41" s="42" t="s">
        <v>4</v>
      </c>
      <c r="C41" s="42"/>
      <c r="D41" s="42"/>
      <c r="E41" s="42"/>
      <c r="F41" s="43" t="s">
        <v>46</v>
      </c>
      <c r="G41" s="42" t="s">
        <v>44</v>
      </c>
      <c r="H41" s="43" t="s">
        <v>25</v>
      </c>
      <c r="I41" s="42" t="s">
        <v>0</v>
      </c>
      <c r="J41" s="42" t="s">
        <v>1</v>
      </c>
      <c r="K41" s="43" t="s">
        <v>26</v>
      </c>
      <c r="L41" s="43" t="s">
        <v>27</v>
      </c>
      <c r="M41" s="114" t="s">
        <v>21</v>
      </c>
      <c r="N41" s="6"/>
      <c r="O41" s="6"/>
    </row>
    <row r="42" spans="2:15" x14ac:dyDescent="0.3">
      <c r="B42" s="81">
        <v>1</v>
      </c>
      <c r="C42" s="12"/>
      <c r="D42" s="12"/>
      <c r="E42" s="12"/>
      <c r="F42" s="113"/>
      <c r="G42" s="27"/>
      <c r="H42" s="56"/>
      <c r="I42" s="28"/>
      <c r="J42" s="28"/>
      <c r="K42" s="27"/>
      <c r="L42" s="27"/>
      <c r="M42" s="112"/>
      <c r="N42" s="6"/>
      <c r="O42" s="6"/>
    </row>
    <row r="43" spans="2:15" x14ac:dyDescent="0.3">
      <c r="B43" s="81">
        <v>2</v>
      </c>
      <c r="C43" s="12"/>
      <c r="D43" s="12"/>
      <c r="E43" s="12"/>
      <c r="F43" s="113"/>
      <c r="G43" s="27"/>
      <c r="H43" s="56"/>
      <c r="I43" s="28"/>
      <c r="J43" s="28"/>
      <c r="K43" s="27"/>
      <c r="L43" s="27"/>
      <c r="M43" s="112"/>
      <c r="N43" s="6"/>
      <c r="O43" s="6"/>
    </row>
    <row r="44" spans="2:15" x14ac:dyDescent="0.3">
      <c r="B44" s="81">
        <v>3</v>
      </c>
      <c r="C44" s="12"/>
      <c r="D44" s="12"/>
      <c r="E44" s="12"/>
      <c r="F44" s="113"/>
      <c r="G44" s="27"/>
      <c r="H44" s="56"/>
      <c r="I44" s="28"/>
      <c r="J44" s="28"/>
      <c r="K44" s="27"/>
      <c r="L44" s="27"/>
      <c r="M44" s="112"/>
      <c r="N44" s="6"/>
      <c r="O44" s="6"/>
    </row>
    <row r="45" spans="2:15" x14ac:dyDescent="0.3">
      <c r="B45" s="81">
        <v>4</v>
      </c>
      <c r="C45" s="12"/>
      <c r="D45" s="12"/>
      <c r="E45" s="12"/>
      <c r="F45" s="113"/>
      <c r="G45" s="27"/>
      <c r="H45" s="56"/>
      <c r="I45" s="28"/>
      <c r="J45" s="28"/>
      <c r="K45" s="27"/>
      <c r="L45" s="27"/>
      <c r="M45" s="112"/>
      <c r="N45" s="6"/>
      <c r="O45" s="6"/>
    </row>
    <row r="46" spans="2:15" x14ac:dyDescent="0.3">
      <c r="B46" s="81">
        <v>5</v>
      </c>
      <c r="C46" s="12"/>
      <c r="D46" s="12"/>
      <c r="E46" s="12"/>
      <c r="F46" s="113"/>
      <c r="G46" s="27"/>
      <c r="H46" s="56"/>
      <c r="I46" s="28"/>
      <c r="J46" s="28"/>
      <c r="K46" s="27"/>
      <c r="L46" s="27"/>
      <c r="M46" s="112"/>
      <c r="N46" s="6"/>
      <c r="O46" s="6"/>
    </row>
    <row r="47" spans="2:15" x14ac:dyDescent="0.3">
      <c r="B47" s="81">
        <v>6</v>
      </c>
      <c r="C47" s="12"/>
      <c r="D47" s="12"/>
      <c r="E47" s="12"/>
      <c r="F47" s="113"/>
      <c r="G47" s="27"/>
      <c r="H47" s="56"/>
      <c r="I47" s="28"/>
      <c r="J47" s="28"/>
      <c r="K47" s="27"/>
      <c r="L47" s="27"/>
      <c r="M47" s="112"/>
      <c r="N47" s="6"/>
      <c r="O47" s="6"/>
    </row>
    <row r="48" spans="2:15" x14ac:dyDescent="0.3">
      <c r="B48" s="81">
        <v>7</v>
      </c>
      <c r="C48" s="12"/>
      <c r="D48" s="12"/>
      <c r="E48" s="12"/>
      <c r="F48" s="113"/>
      <c r="G48" s="27"/>
      <c r="H48" s="56"/>
      <c r="I48" s="28"/>
      <c r="J48" s="28"/>
      <c r="K48" s="27"/>
      <c r="L48" s="27"/>
      <c r="M48" s="112"/>
      <c r="N48" s="6"/>
      <c r="O48" s="6"/>
    </row>
    <row r="49" spans="2:21" x14ac:dyDescent="0.3">
      <c r="B49" s="13"/>
      <c r="C49" s="9"/>
      <c r="D49" s="12"/>
      <c r="E49" s="12"/>
      <c r="F49" s="60" t="s">
        <v>30</v>
      </c>
      <c r="G49" s="61"/>
      <c r="H49" s="65"/>
      <c r="I49" s="65"/>
      <c r="J49" s="65"/>
      <c r="K49" s="65" t="s">
        <v>3</v>
      </c>
      <c r="L49" s="66">
        <f>SUM(L42:L48)</f>
        <v>0</v>
      </c>
      <c r="M49" s="115"/>
      <c r="N49" s="6"/>
      <c r="O49" s="6"/>
    </row>
    <row r="50" spans="2:21" ht="15" thickBot="1" x14ac:dyDescent="0.35">
      <c r="B50" s="13"/>
      <c r="C50" s="9"/>
      <c r="D50" s="12"/>
      <c r="E50" s="12"/>
      <c r="F50" s="64" t="s">
        <v>24</v>
      </c>
      <c r="G50" s="65"/>
      <c r="H50" s="62"/>
      <c r="I50" s="75"/>
      <c r="J50" s="75"/>
      <c r="K50" s="75"/>
      <c r="L50" s="76" t="s">
        <v>3</v>
      </c>
      <c r="M50" s="116"/>
      <c r="N50" s="6"/>
      <c r="O50" s="6"/>
    </row>
    <row r="51" spans="2:21" ht="15" thickBot="1" x14ac:dyDescent="0.35">
      <c r="B51" s="6"/>
      <c r="C51" s="6"/>
      <c r="D51" s="6"/>
      <c r="E51" s="6"/>
      <c r="F51" s="6"/>
      <c r="G51" s="6"/>
      <c r="H51" s="6"/>
      <c r="I51" s="179" t="s">
        <v>37</v>
      </c>
      <c r="J51" s="180"/>
      <c r="K51" s="180"/>
      <c r="L51" s="181"/>
      <c r="M51" s="117" t="s">
        <v>38</v>
      </c>
      <c r="N51" s="6"/>
      <c r="O51" s="6"/>
    </row>
    <row r="52" spans="2:21" x14ac:dyDescent="0.3">
      <c r="B52" s="6"/>
      <c r="C52" s="6"/>
      <c r="D52" s="6"/>
      <c r="E52" s="6"/>
      <c r="F52" s="6"/>
      <c r="G52" s="6"/>
      <c r="H52" s="6"/>
      <c r="I52" s="88"/>
      <c r="J52" s="88"/>
      <c r="K52" s="88"/>
      <c r="L52" s="88"/>
      <c r="M52" s="89"/>
      <c r="N52" s="6"/>
      <c r="O52" s="6"/>
    </row>
    <row r="53" spans="2:21" x14ac:dyDescent="0.3">
      <c r="B53" s="188"/>
      <c r="C53" s="188"/>
      <c r="D53" s="188"/>
      <c r="E53" s="188"/>
      <c r="F53" s="188"/>
      <c r="G53" s="188"/>
      <c r="H53" s="6"/>
      <c r="I53" s="6"/>
      <c r="J53" s="6"/>
      <c r="K53" s="6"/>
      <c r="L53" s="6"/>
      <c r="M53" s="6"/>
      <c r="N53" s="6"/>
      <c r="O53" s="6"/>
    </row>
    <row r="54" spans="2:21" x14ac:dyDescent="0.3">
      <c r="B54" s="24" t="s">
        <v>47</v>
      </c>
      <c r="C54" s="24"/>
      <c r="D54" s="24"/>
      <c r="E54" s="24"/>
      <c r="F54" s="24"/>
      <c r="G54" s="24"/>
      <c r="H54" s="6"/>
      <c r="I54" s="6"/>
      <c r="J54" s="6"/>
      <c r="K54" s="6"/>
      <c r="L54" s="6"/>
      <c r="M54" s="6"/>
      <c r="N54" s="6"/>
      <c r="O54" s="6"/>
    </row>
    <row r="55" spans="2:21" ht="36" x14ac:dyDescent="0.3">
      <c r="B55" s="45" t="s">
        <v>4</v>
      </c>
      <c r="C55" s="44"/>
      <c r="D55" s="44"/>
      <c r="E55" s="82"/>
      <c r="F55" s="175" t="s">
        <v>31</v>
      </c>
      <c r="G55" s="176"/>
      <c r="H55" s="177" t="s">
        <v>15</v>
      </c>
      <c r="I55" s="177"/>
      <c r="J55" s="177"/>
      <c r="K55" s="177"/>
      <c r="L55" s="108" t="s">
        <v>22</v>
      </c>
      <c r="M55" s="118" t="s">
        <v>21</v>
      </c>
      <c r="N55" s="18" t="s">
        <v>5</v>
      </c>
      <c r="O55" s="18" t="s">
        <v>2</v>
      </c>
      <c r="R55" s="2"/>
      <c r="U55" s="2"/>
    </row>
    <row r="56" spans="2:21" x14ac:dyDescent="0.3">
      <c r="B56" s="14">
        <v>1</v>
      </c>
      <c r="C56" s="15"/>
      <c r="D56" s="15"/>
      <c r="E56" s="10"/>
      <c r="F56" s="156"/>
      <c r="G56" s="138"/>
      <c r="H56" s="157"/>
      <c r="I56" s="158"/>
      <c r="J56" s="158"/>
      <c r="K56" s="159"/>
      <c r="L56" s="29"/>
      <c r="M56" s="119"/>
      <c r="N56" s="21">
        <f>IF(M56=0,0,IF(M56&lt;=5,0.15,IF(M56&lt;=10,0.25,IF(M56&lt;=15,0.35,IF(M56&lt;=20,0.45,IF(M56&lt;=30,0.55,IF(M56&lt;=50,0.65,IF(M56&lt;=100,0.8,IF(M56&gt;100,1,)))))))))</f>
        <v>0</v>
      </c>
      <c r="O56" s="21">
        <f>N56</f>
        <v>0</v>
      </c>
      <c r="R56" s="2"/>
      <c r="U56" s="3"/>
    </row>
    <row r="57" spans="2:21" x14ac:dyDescent="0.3">
      <c r="B57" s="11">
        <v>2</v>
      </c>
      <c r="C57" s="12"/>
      <c r="D57" s="12"/>
      <c r="E57" s="8"/>
      <c r="F57" s="156"/>
      <c r="G57" s="138"/>
      <c r="H57" s="157"/>
      <c r="I57" s="158"/>
      <c r="J57" s="158"/>
      <c r="K57" s="159"/>
      <c r="L57" s="29"/>
      <c r="M57" s="119"/>
      <c r="N57" s="21">
        <f t="shared" ref="N57:N66" si="4">IF(M57=0,0,IF(M57&lt;=5,0.15,IF(M57&lt;=10,0.25,IF(M57&lt;=15,0.35,IF(M57&lt;=20,0.45,IF(M57&lt;=30,0.55,IF(M57&lt;=50,0.65,IF(M57&lt;=100,0.8,IF(M57&gt;100,1,)))))))))</f>
        <v>0</v>
      </c>
      <c r="O57" s="21">
        <f t="shared" ref="O57:O66" si="5">N57</f>
        <v>0</v>
      </c>
      <c r="R57" s="5" t="s">
        <v>6</v>
      </c>
      <c r="T57" s="186" t="s">
        <v>7</v>
      </c>
      <c r="U57" s="186"/>
    </row>
    <row r="58" spans="2:21" x14ac:dyDescent="0.3">
      <c r="B58" s="11">
        <v>3</v>
      </c>
      <c r="C58" s="12"/>
      <c r="D58" s="12"/>
      <c r="E58" s="8"/>
      <c r="F58" s="156"/>
      <c r="G58" s="138"/>
      <c r="H58" s="157"/>
      <c r="I58" s="158"/>
      <c r="J58" s="158"/>
      <c r="K58" s="159"/>
      <c r="L58" s="29"/>
      <c r="M58" s="119"/>
      <c r="N58" s="21">
        <f t="shared" si="4"/>
        <v>0</v>
      </c>
      <c r="O58" s="21">
        <f t="shared" si="5"/>
        <v>0</v>
      </c>
      <c r="R58" s="5" t="s">
        <v>8</v>
      </c>
      <c r="T58" t="s">
        <v>9</v>
      </c>
      <c r="U58" s="4"/>
    </row>
    <row r="59" spans="2:21" x14ac:dyDescent="0.3">
      <c r="B59" s="11">
        <v>4</v>
      </c>
      <c r="C59" s="12"/>
      <c r="D59" s="12"/>
      <c r="E59" s="8"/>
      <c r="F59" s="156"/>
      <c r="G59" s="138"/>
      <c r="H59" s="157"/>
      <c r="I59" s="158"/>
      <c r="J59" s="158"/>
      <c r="K59" s="159"/>
      <c r="L59" s="29"/>
      <c r="M59" s="119"/>
      <c r="N59" s="21">
        <f t="shared" si="4"/>
        <v>0</v>
      </c>
      <c r="O59" s="21">
        <f t="shared" si="5"/>
        <v>0</v>
      </c>
      <c r="R59" s="4" t="s">
        <v>11</v>
      </c>
      <c r="T59" t="s">
        <v>10</v>
      </c>
    </row>
    <row r="60" spans="2:21" x14ac:dyDescent="0.3">
      <c r="B60" s="11">
        <v>5</v>
      </c>
      <c r="C60" s="12"/>
      <c r="D60" s="12"/>
      <c r="E60" s="8"/>
      <c r="F60" s="156"/>
      <c r="G60" s="138"/>
      <c r="H60" s="157"/>
      <c r="I60" s="158"/>
      <c r="J60" s="158"/>
      <c r="K60" s="159"/>
      <c r="L60" s="29"/>
      <c r="M60" s="119"/>
      <c r="N60" s="21">
        <f t="shared" si="4"/>
        <v>0</v>
      </c>
      <c r="O60" s="21">
        <f t="shared" si="5"/>
        <v>0</v>
      </c>
      <c r="R60" s="4" t="s">
        <v>12</v>
      </c>
      <c r="T60" t="s">
        <v>13</v>
      </c>
      <c r="U60" s="2"/>
    </row>
    <row r="61" spans="2:21" x14ac:dyDescent="0.3">
      <c r="B61" s="11">
        <v>6</v>
      </c>
      <c r="C61" s="12"/>
      <c r="D61" s="12"/>
      <c r="E61" s="8"/>
      <c r="F61" s="156"/>
      <c r="G61" s="138"/>
      <c r="H61" s="172"/>
      <c r="I61" s="173"/>
      <c r="J61" s="173"/>
      <c r="K61" s="174"/>
      <c r="L61" s="29"/>
      <c r="M61" s="119"/>
      <c r="N61" s="21">
        <f t="shared" si="4"/>
        <v>0</v>
      </c>
      <c r="O61" s="21">
        <f t="shared" si="5"/>
        <v>0</v>
      </c>
      <c r="R61" s="2"/>
      <c r="U61" s="3"/>
    </row>
    <row r="62" spans="2:21" x14ac:dyDescent="0.3">
      <c r="B62" s="11">
        <v>7</v>
      </c>
      <c r="C62" s="12"/>
      <c r="D62" s="12"/>
      <c r="E62" s="8"/>
      <c r="F62" s="156"/>
      <c r="G62" s="138"/>
      <c r="H62" s="157"/>
      <c r="I62" s="158"/>
      <c r="J62" s="158"/>
      <c r="K62" s="159"/>
      <c r="L62" s="29"/>
      <c r="M62" s="119"/>
      <c r="N62" s="21">
        <f t="shared" si="4"/>
        <v>0</v>
      </c>
      <c r="O62" s="21">
        <f t="shared" si="5"/>
        <v>0</v>
      </c>
      <c r="R62" s="72" t="s">
        <v>32</v>
      </c>
      <c r="S62" s="73"/>
      <c r="T62" s="72">
        <v>0.15</v>
      </c>
    </row>
    <row r="63" spans="2:21" x14ac:dyDescent="0.3">
      <c r="B63" s="11">
        <v>8</v>
      </c>
      <c r="C63" s="12"/>
      <c r="D63" s="12"/>
      <c r="E63" s="8"/>
      <c r="F63" s="156"/>
      <c r="G63" s="138"/>
      <c r="H63" s="157"/>
      <c r="I63" s="158"/>
      <c r="J63" s="158"/>
      <c r="K63" s="159"/>
      <c r="L63" s="29"/>
      <c r="M63" s="119"/>
      <c r="N63" s="21">
        <f t="shared" si="4"/>
        <v>0</v>
      </c>
      <c r="O63" s="21">
        <f t="shared" si="5"/>
        <v>0</v>
      </c>
      <c r="R63" s="72" t="s">
        <v>33</v>
      </c>
      <c r="S63" s="73"/>
      <c r="T63" s="74">
        <v>0.25</v>
      </c>
      <c r="U63" s="4"/>
    </row>
    <row r="64" spans="2:21" x14ac:dyDescent="0.3">
      <c r="B64" s="11">
        <v>9</v>
      </c>
      <c r="C64" s="12"/>
      <c r="D64" s="12"/>
      <c r="E64" s="8"/>
      <c r="F64" s="156"/>
      <c r="G64" s="138"/>
      <c r="H64" s="157"/>
      <c r="I64" s="158"/>
      <c r="J64" s="158"/>
      <c r="K64" s="159"/>
      <c r="L64" s="29"/>
      <c r="M64" s="119"/>
      <c r="N64" s="21">
        <f t="shared" si="4"/>
        <v>0</v>
      </c>
      <c r="O64" s="21">
        <f t="shared" si="5"/>
        <v>0</v>
      </c>
      <c r="R64" s="72" t="s">
        <v>34</v>
      </c>
      <c r="S64" s="73"/>
      <c r="T64" s="74">
        <v>0.35</v>
      </c>
    </row>
    <row r="65" spans="2:20" x14ac:dyDescent="0.3">
      <c r="B65" s="11">
        <v>10</v>
      </c>
      <c r="C65" s="12"/>
      <c r="D65" s="12"/>
      <c r="E65" s="8"/>
      <c r="F65" s="156"/>
      <c r="G65" s="138"/>
      <c r="H65" s="157"/>
      <c r="I65" s="158"/>
      <c r="J65" s="158"/>
      <c r="K65" s="159"/>
      <c r="L65" s="29"/>
      <c r="M65" s="119"/>
      <c r="N65" s="21">
        <f t="shared" si="4"/>
        <v>0</v>
      </c>
      <c r="O65" s="21">
        <f t="shared" si="5"/>
        <v>0</v>
      </c>
      <c r="R65" s="72" t="s">
        <v>35</v>
      </c>
      <c r="S65" s="73"/>
      <c r="T65" s="74">
        <v>0.45</v>
      </c>
    </row>
    <row r="66" spans="2:20" x14ac:dyDescent="0.3">
      <c r="B66" s="11">
        <v>11</v>
      </c>
      <c r="C66" s="12"/>
      <c r="D66" s="12"/>
      <c r="E66" s="8"/>
      <c r="F66" s="156"/>
      <c r="G66" s="138"/>
      <c r="H66" s="157"/>
      <c r="I66" s="158"/>
      <c r="J66" s="158"/>
      <c r="K66" s="159"/>
      <c r="L66" s="29"/>
      <c r="M66" s="119"/>
      <c r="N66" s="21">
        <f t="shared" si="4"/>
        <v>0</v>
      </c>
      <c r="O66" s="21">
        <f t="shared" si="5"/>
        <v>0</v>
      </c>
      <c r="R66" s="72" t="s">
        <v>36</v>
      </c>
      <c r="S66" s="73"/>
      <c r="T66" s="74">
        <v>0.55000000000000004</v>
      </c>
    </row>
    <row r="67" spans="2:20" x14ac:dyDescent="0.3">
      <c r="B67" s="13"/>
      <c r="C67" s="9"/>
      <c r="D67" s="12"/>
      <c r="E67" s="12"/>
      <c r="F67" s="165"/>
      <c r="G67" s="166"/>
      <c r="H67" s="167"/>
      <c r="I67" s="167"/>
      <c r="J67" s="167"/>
      <c r="K67" s="168"/>
      <c r="L67" s="58">
        <f>SUM(L56:L66)</f>
        <v>0</v>
      </c>
      <c r="M67" s="120"/>
      <c r="N67" s="22"/>
      <c r="O67" s="23">
        <f>SUM(O56:O66)</f>
        <v>0</v>
      </c>
    </row>
    <row r="68" spans="2:20" x14ac:dyDescent="0.3">
      <c r="B68" s="13"/>
      <c r="C68" s="13"/>
      <c r="D68" s="13"/>
      <c r="E68" s="13"/>
      <c r="F68" s="92"/>
      <c r="G68" s="92"/>
      <c r="H68" s="93"/>
      <c r="I68" s="93"/>
      <c r="J68" s="93"/>
      <c r="K68" s="93"/>
      <c r="L68" s="94"/>
      <c r="M68" s="95"/>
      <c r="N68" s="90"/>
      <c r="O68" s="91"/>
    </row>
    <row r="69" spans="2:20" x14ac:dyDescent="0.3">
      <c r="B69" s="24" t="s">
        <v>48</v>
      </c>
      <c r="C69" s="24"/>
      <c r="D69" s="24"/>
      <c r="E69" s="24"/>
      <c r="F69" s="24"/>
      <c r="G69" s="24"/>
      <c r="H69" s="6"/>
      <c r="I69" s="6"/>
      <c r="J69" s="6"/>
      <c r="K69" s="6"/>
      <c r="L69" s="6"/>
      <c r="M69" s="6"/>
      <c r="N69" s="90"/>
      <c r="O69" s="91"/>
    </row>
    <row r="70" spans="2:20" ht="36" x14ac:dyDescent="0.3">
      <c r="B70" s="45" t="s">
        <v>4</v>
      </c>
      <c r="C70" s="44"/>
      <c r="D70" s="44"/>
      <c r="E70" s="82"/>
      <c r="F70" s="175" t="s">
        <v>31</v>
      </c>
      <c r="G70" s="176"/>
      <c r="H70" s="177" t="s">
        <v>15</v>
      </c>
      <c r="I70" s="177"/>
      <c r="J70" s="177"/>
      <c r="K70" s="177"/>
      <c r="L70" s="108" t="s">
        <v>22</v>
      </c>
      <c r="M70" s="118" t="s">
        <v>21</v>
      </c>
      <c r="N70" s="90"/>
      <c r="O70" s="91"/>
    </row>
    <row r="71" spans="2:20" x14ac:dyDescent="0.3">
      <c r="B71" s="14">
        <v>1</v>
      </c>
      <c r="C71" s="15"/>
      <c r="D71" s="15"/>
      <c r="E71" s="10"/>
      <c r="F71" s="156"/>
      <c r="G71" s="138"/>
      <c r="H71" s="157"/>
      <c r="I71" s="158"/>
      <c r="J71" s="158"/>
      <c r="K71" s="159"/>
      <c r="L71" s="29"/>
      <c r="M71" s="119"/>
      <c r="N71" s="90"/>
      <c r="O71" s="91"/>
    </row>
    <row r="72" spans="2:20" x14ac:dyDescent="0.3">
      <c r="B72" s="81">
        <v>2</v>
      </c>
      <c r="C72" s="12"/>
      <c r="D72" s="12"/>
      <c r="E72" s="8"/>
      <c r="F72" s="156"/>
      <c r="G72" s="138"/>
      <c r="H72" s="157"/>
      <c r="I72" s="158"/>
      <c r="J72" s="158"/>
      <c r="K72" s="159"/>
      <c r="L72" s="29"/>
      <c r="M72" s="119"/>
      <c r="N72" s="90"/>
      <c r="O72" s="91"/>
    </row>
    <row r="73" spans="2:20" x14ac:dyDescent="0.3">
      <c r="B73" s="81">
        <v>3</v>
      </c>
      <c r="C73" s="12"/>
      <c r="D73" s="12"/>
      <c r="E73" s="8"/>
      <c r="F73" s="156"/>
      <c r="G73" s="138"/>
      <c r="H73" s="157"/>
      <c r="I73" s="158"/>
      <c r="J73" s="158"/>
      <c r="K73" s="159"/>
      <c r="L73" s="29"/>
      <c r="M73" s="119"/>
      <c r="N73" s="90"/>
      <c r="O73" s="91"/>
    </row>
    <row r="74" spans="2:20" x14ac:dyDescent="0.3">
      <c r="B74" s="81">
        <v>4</v>
      </c>
      <c r="C74" s="12"/>
      <c r="D74" s="12"/>
      <c r="E74" s="8"/>
      <c r="F74" s="156"/>
      <c r="G74" s="138"/>
      <c r="H74" s="157"/>
      <c r="I74" s="158"/>
      <c r="J74" s="158"/>
      <c r="K74" s="159"/>
      <c r="L74" s="29"/>
      <c r="M74" s="119"/>
      <c r="N74" s="90"/>
      <c r="O74" s="91"/>
    </row>
    <row r="75" spans="2:20" x14ac:dyDescent="0.3">
      <c r="B75" s="81">
        <v>5</v>
      </c>
      <c r="C75" s="12"/>
      <c r="D75" s="12"/>
      <c r="E75" s="8"/>
      <c r="F75" s="156"/>
      <c r="G75" s="138"/>
      <c r="H75" s="157"/>
      <c r="I75" s="158"/>
      <c r="J75" s="158"/>
      <c r="K75" s="159"/>
      <c r="L75" s="29"/>
      <c r="M75" s="119"/>
      <c r="N75" s="90"/>
      <c r="O75" s="91"/>
    </row>
    <row r="76" spans="2:20" x14ac:dyDescent="0.3">
      <c r="B76" s="81">
        <v>6</v>
      </c>
      <c r="C76" s="12"/>
      <c r="D76" s="12"/>
      <c r="E76" s="8"/>
      <c r="F76" s="156"/>
      <c r="G76" s="138"/>
      <c r="H76" s="172"/>
      <c r="I76" s="173"/>
      <c r="J76" s="173"/>
      <c r="K76" s="174"/>
      <c r="L76" s="29"/>
      <c r="M76" s="119"/>
      <c r="N76" s="90"/>
      <c r="O76" s="91"/>
    </row>
    <row r="77" spans="2:20" x14ac:dyDescent="0.3">
      <c r="B77" s="81">
        <v>7</v>
      </c>
      <c r="C77" s="12"/>
      <c r="D77" s="12"/>
      <c r="E77" s="8"/>
      <c r="F77" s="156"/>
      <c r="G77" s="138"/>
      <c r="H77" s="157"/>
      <c r="I77" s="158"/>
      <c r="J77" s="158"/>
      <c r="K77" s="159"/>
      <c r="L77" s="29"/>
      <c r="M77" s="119"/>
      <c r="N77" s="90"/>
      <c r="O77" s="91"/>
    </row>
    <row r="78" spans="2:20" x14ac:dyDescent="0.3">
      <c r="B78" s="81">
        <v>8</v>
      </c>
      <c r="C78" s="12"/>
      <c r="D78" s="12"/>
      <c r="E78" s="8"/>
      <c r="F78" s="156"/>
      <c r="G78" s="138"/>
      <c r="H78" s="157"/>
      <c r="I78" s="158"/>
      <c r="J78" s="158"/>
      <c r="K78" s="159"/>
      <c r="L78" s="29"/>
      <c r="M78" s="119"/>
      <c r="N78" s="90"/>
      <c r="O78" s="91"/>
    </row>
    <row r="79" spans="2:20" x14ac:dyDescent="0.3">
      <c r="B79" s="81">
        <v>9</v>
      </c>
      <c r="C79" s="12"/>
      <c r="D79" s="12"/>
      <c r="E79" s="8"/>
      <c r="F79" s="156"/>
      <c r="G79" s="138"/>
      <c r="H79" s="157"/>
      <c r="I79" s="158"/>
      <c r="J79" s="158"/>
      <c r="K79" s="159"/>
      <c r="L79" s="29"/>
      <c r="M79" s="119"/>
      <c r="N79" s="90"/>
      <c r="O79" s="91"/>
    </row>
    <row r="80" spans="2:20" x14ac:dyDescent="0.3">
      <c r="B80" s="81">
        <v>10</v>
      </c>
      <c r="C80" s="12"/>
      <c r="D80" s="12"/>
      <c r="E80" s="8"/>
      <c r="F80" s="156"/>
      <c r="G80" s="138"/>
      <c r="H80" s="157"/>
      <c r="I80" s="158"/>
      <c r="J80" s="158"/>
      <c r="K80" s="159"/>
      <c r="L80" s="29"/>
      <c r="M80" s="119"/>
      <c r="N80" s="90"/>
      <c r="O80" s="91"/>
    </row>
    <row r="81" spans="2:15" x14ac:dyDescent="0.3">
      <c r="B81" s="81">
        <v>11</v>
      </c>
      <c r="C81" s="12"/>
      <c r="D81" s="12"/>
      <c r="E81" s="8"/>
      <c r="F81" s="156"/>
      <c r="G81" s="138"/>
      <c r="H81" s="157"/>
      <c r="I81" s="158"/>
      <c r="J81" s="158"/>
      <c r="K81" s="159"/>
      <c r="L81" s="29"/>
      <c r="M81" s="119"/>
      <c r="N81" s="90"/>
      <c r="O81" s="91"/>
    </row>
    <row r="82" spans="2:15" ht="15" thickBot="1" x14ac:dyDescent="0.35">
      <c r="B82" s="13"/>
      <c r="C82" s="9"/>
      <c r="D82" s="12"/>
      <c r="E82" s="12"/>
      <c r="F82" s="165"/>
      <c r="G82" s="166"/>
      <c r="H82" s="167"/>
      <c r="I82" s="167"/>
      <c r="J82" s="167"/>
      <c r="K82" s="168"/>
      <c r="L82" s="58">
        <f>SUM(L71:L81)</f>
        <v>0</v>
      </c>
      <c r="M82" s="120"/>
      <c r="N82" s="90"/>
      <c r="O82" s="91"/>
    </row>
    <row r="83" spans="2:15" ht="15" thickBot="1" x14ac:dyDescent="0.35">
      <c r="B83" s="13"/>
      <c r="C83" s="13"/>
      <c r="D83" s="13"/>
      <c r="E83" s="13"/>
      <c r="F83" s="92"/>
      <c r="G83" s="92"/>
      <c r="H83" s="93"/>
      <c r="I83" s="169" t="s">
        <v>49</v>
      </c>
      <c r="J83" s="170"/>
      <c r="K83" s="170"/>
      <c r="L83" s="171"/>
      <c r="M83" s="121" t="s">
        <v>50</v>
      </c>
      <c r="N83" s="90"/>
      <c r="O83" s="91"/>
    </row>
    <row r="84" spans="2:15" x14ac:dyDescent="0.3">
      <c r="B84" s="13"/>
      <c r="C84" s="13"/>
      <c r="D84" s="13"/>
      <c r="E84" s="13"/>
      <c r="F84" s="92"/>
      <c r="G84" s="92"/>
      <c r="H84" s="93"/>
      <c r="I84" s="88"/>
      <c r="J84" s="88"/>
      <c r="K84" s="88"/>
      <c r="L84" s="88"/>
      <c r="M84" s="89"/>
      <c r="N84" s="90"/>
      <c r="O84" s="91"/>
    </row>
    <row r="85" spans="2:15" x14ac:dyDescent="0.3">
      <c r="B85" s="24" t="s">
        <v>52</v>
      </c>
      <c r="C85" s="24"/>
      <c r="D85" s="24"/>
      <c r="E85" s="24"/>
      <c r="F85" s="24"/>
      <c r="G85" s="24"/>
      <c r="H85" s="6"/>
      <c r="I85" s="6"/>
      <c r="J85" s="6"/>
      <c r="K85" s="6"/>
      <c r="L85" s="6"/>
      <c r="M85" s="6"/>
      <c r="N85" s="90"/>
      <c r="O85" s="91"/>
    </row>
    <row r="86" spans="2:15" ht="36" x14ac:dyDescent="0.3">
      <c r="B86" s="103" t="s">
        <v>4</v>
      </c>
      <c r="C86" s="104"/>
      <c r="D86" s="104"/>
      <c r="E86" s="105"/>
      <c r="F86" s="153" t="s">
        <v>53</v>
      </c>
      <c r="G86" s="154"/>
      <c r="H86" s="155" t="s">
        <v>15</v>
      </c>
      <c r="I86" s="155"/>
      <c r="J86" s="155"/>
      <c r="K86" s="155"/>
      <c r="L86" s="107" t="s">
        <v>22</v>
      </c>
      <c r="M86" s="122" t="s">
        <v>21</v>
      </c>
      <c r="N86" s="90"/>
      <c r="O86" s="91"/>
    </row>
    <row r="87" spans="2:15" x14ac:dyDescent="0.3">
      <c r="B87" s="14">
        <v>1</v>
      </c>
      <c r="C87" s="15"/>
      <c r="D87" s="15"/>
      <c r="E87" s="10"/>
      <c r="F87" s="156"/>
      <c r="G87" s="138"/>
      <c r="H87" s="157"/>
      <c r="I87" s="158"/>
      <c r="J87" s="158"/>
      <c r="K87" s="159"/>
      <c r="L87" s="29"/>
      <c r="M87" s="119"/>
      <c r="N87" s="90"/>
      <c r="O87" s="91"/>
    </row>
    <row r="88" spans="2:15" x14ac:dyDescent="0.3">
      <c r="B88" s="81">
        <v>2</v>
      </c>
      <c r="C88" s="12"/>
      <c r="D88" s="12"/>
      <c r="E88" s="8"/>
      <c r="F88" s="156"/>
      <c r="G88" s="138"/>
      <c r="H88" s="157"/>
      <c r="I88" s="158"/>
      <c r="J88" s="158"/>
      <c r="K88" s="159"/>
      <c r="L88" s="29"/>
      <c r="M88" s="119"/>
      <c r="N88" s="90"/>
      <c r="O88" s="91"/>
    </row>
    <row r="89" spans="2:15" x14ac:dyDescent="0.3">
      <c r="B89" s="81">
        <v>3</v>
      </c>
      <c r="C89" s="12"/>
      <c r="D89" s="12"/>
      <c r="E89" s="8"/>
      <c r="F89" s="156"/>
      <c r="G89" s="138"/>
      <c r="H89" s="157"/>
      <c r="I89" s="158"/>
      <c r="J89" s="158"/>
      <c r="K89" s="159"/>
      <c r="L89" s="29"/>
      <c r="M89" s="119"/>
      <c r="N89" s="90"/>
      <c r="O89" s="91"/>
    </row>
    <row r="90" spans="2:15" ht="15" thickBot="1" x14ac:dyDescent="0.35">
      <c r="B90" s="13"/>
      <c r="C90" s="9"/>
      <c r="D90" s="12"/>
      <c r="E90" s="12"/>
      <c r="F90" s="146"/>
      <c r="G90" s="147"/>
      <c r="H90" s="148"/>
      <c r="I90" s="148"/>
      <c r="J90" s="148"/>
      <c r="K90" s="149"/>
      <c r="L90" s="106">
        <f>SUM(L87:L89)</f>
        <v>0</v>
      </c>
      <c r="M90" s="123"/>
      <c r="N90" s="90"/>
      <c r="O90" s="91"/>
    </row>
    <row r="91" spans="2:15" ht="15" thickBot="1" x14ac:dyDescent="0.35">
      <c r="B91" s="13"/>
      <c r="C91" s="13"/>
      <c r="D91" s="13"/>
      <c r="E91" s="13"/>
      <c r="F91" s="92"/>
      <c r="G91" s="92"/>
      <c r="H91" s="93"/>
      <c r="I91" s="140" t="s">
        <v>59</v>
      </c>
      <c r="J91" s="141"/>
      <c r="K91" s="141"/>
      <c r="L91" s="142"/>
      <c r="M91" s="124" t="s">
        <v>54</v>
      </c>
      <c r="N91" s="90"/>
      <c r="O91" s="91"/>
    </row>
    <row r="92" spans="2:15" x14ac:dyDescent="0.3">
      <c r="B92" s="13"/>
      <c r="C92" s="13"/>
      <c r="D92" s="13"/>
      <c r="E92" s="13"/>
      <c r="F92" s="92"/>
      <c r="G92" s="92"/>
      <c r="H92" s="93"/>
      <c r="I92" s="88"/>
      <c r="J92" s="88"/>
      <c r="K92" s="88"/>
      <c r="L92" s="88"/>
      <c r="M92" s="89"/>
      <c r="N92" s="90"/>
      <c r="O92" s="91"/>
    </row>
    <row r="93" spans="2:15" x14ac:dyDescent="0.3">
      <c r="B93" s="16" t="s">
        <v>57</v>
      </c>
      <c r="C93" s="16"/>
      <c r="D93" s="16"/>
      <c r="E93" s="16"/>
      <c r="F93" s="16"/>
      <c r="G93" s="16"/>
      <c r="H93" s="6"/>
      <c r="I93" s="6"/>
      <c r="J93" s="6"/>
      <c r="K93" s="6"/>
      <c r="L93" s="6"/>
      <c r="M93" s="6"/>
      <c r="N93" s="90"/>
      <c r="O93" s="91"/>
    </row>
    <row r="94" spans="2:15" ht="36" x14ac:dyDescent="0.3">
      <c r="B94" s="67" t="s">
        <v>4</v>
      </c>
      <c r="C94" s="51"/>
      <c r="D94" s="51"/>
      <c r="E94" s="52"/>
      <c r="F94" s="53" t="s">
        <v>28</v>
      </c>
      <c r="G94" s="54"/>
      <c r="H94" s="55"/>
      <c r="I94" s="55"/>
      <c r="J94" s="55"/>
      <c r="K94" s="55"/>
      <c r="L94" s="67"/>
      <c r="M94" s="132" t="s">
        <v>21</v>
      </c>
      <c r="N94" s="90"/>
      <c r="O94" s="91"/>
    </row>
    <row r="95" spans="2:15" x14ac:dyDescent="0.3">
      <c r="B95" s="81">
        <v>1</v>
      </c>
      <c r="C95" s="12"/>
      <c r="D95" s="12"/>
      <c r="E95" s="8"/>
      <c r="F95" s="160"/>
      <c r="G95" s="160"/>
      <c r="H95" s="160"/>
      <c r="I95" s="160"/>
      <c r="J95" s="160"/>
      <c r="K95" s="161"/>
      <c r="L95" s="39"/>
      <c r="M95" s="126"/>
      <c r="N95" s="90"/>
      <c r="O95" s="91"/>
    </row>
    <row r="96" spans="2:15" ht="15" thickBot="1" x14ac:dyDescent="0.35">
      <c r="B96" s="17"/>
      <c r="C96" s="9"/>
      <c r="D96" s="12"/>
      <c r="E96" s="8"/>
      <c r="F96" s="162"/>
      <c r="G96" s="163"/>
      <c r="H96" s="163"/>
      <c r="I96" s="163"/>
      <c r="J96" s="163"/>
      <c r="K96" s="164"/>
      <c r="L96" s="68"/>
      <c r="M96" s="133"/>
      <c r="N96" s="90"/>
      <c r="O96" s="91"/>
    </row>
    <row r="97" spans="2:15" ht="15" thickBot="1" x14ac:dyDescent="0.35">
      <c r="B97" s="13"/>
      <c r="C97" s="13"/>
      <c r="D97" s="13"/>
      <c r="E97" s="13"/>
      <c r="F97" s="92"/>
      <c r="G97" s="92"/>
      <c r="H97" s="93"/>
      <c r="I97" s="143" t="s">
        <v>60</v>
      </c>
      <c r="J97" s="144"/>
      <c r="K97" s="144"/>
      <c r="L97" s="145"/>
      <c r="M97" s="134" t="s">
        <v>55</v>
      </c>
      <c r="N97" s="90"/>
      <c r="O97" s="91"/>
    </row>
    <row r="98" spans="2:15" x14ac:dyDescent="0.3">
      <c r="B98" s="16" t="s">
        <v>51</v>
      </c>
      <c r="C98" s="16"/>
      <c r="D98" s="16"/>
      <c r="E98" s="16"/>
      <c r="F98" s="16"/>
      <c r="G98" s="16"/>
      <c r="H98" s="6"/>
      <c r="I98" s="6"/>
      <c r="J98" s="6"/>
      <c r="K98" s="6"/>
      <c r="L98" s="6"/>
      <c r="M98" s="6"/>
      <c r="N98" s="90"/>
      <c r="O98" s="91"/>
    </row>
    <row r="99" spans="2:15" ht="36" x14ac:dyDescent="0.3">
      <c r="B99" s="70" t="s">
        <v>4</v>
      </c>
      <c r="C99" s="46"/>
      <c r="D99" s="46"/>
      <c r="E99" s="47"/>
      <c r="F99" s="48" t="s">
        <v>23</v>
      </c>
      <c r="G99" s="49"/>
      <c r="H99" s="50"/>
      <c r="I99" s="50"/>
      <c r="J99" s="50"/>
      <c r="K99" s="50"/>
      <c r="L99" s="70"/>
      <c r="M99" s="125" t="s">
        <v>21</v>
      </c>
      <c r="N99" s="90"/>
      <c r="O99" s="91"/>
    </row>
    <row r="100" spans="2:15" x14ac:dyDescent="0.3">
      <c r="B100" s="81">
        <v>1</v>
      </c>
      <c r="C100" s="9"/>
      <c r="D100" s="12"/>
      <c r="E100" s="8"/>
      <c r="F100" s="138"/>
      <c r="G100" s="138"/>
      <c r="H100" s="138"/>
      <c r="I100" s="138"/>
      <c r="J100" s="138"/>
      <c r="K100" s="139"/>
      <c r="L100" s="39"/>
      <c r="M100" s="126"/>
      <c r="N100" s="90"/>
      <c r="O100" s="91"/>
    </row>
    <row r="101" spans="2:15" x14ac:dyDescent="0.3">
      <c r="B101" s="81">
        <v>2</v>
      </c>
      <c r="C101" s="9"/>
      <c r="D101" s="12"/>
      <c r="E101" s="8"/>
      <c r="F101" s="138"/>
      <c r="G101" s="138"/>
      <c r="H101" s="138"/>
      <c r="I101" s="138"/>
      <c r="J101" s="138"/>
      <c r="K101" s="139"/>
      <c r="L101" s="39"/>
      <c r="M101" s="126"/>
      <c r="N101" s="90"/>
      <c r="O101" s="91"/>
    </row>
    <row r="102" spans="2:15" x14ac:dyDescent="0.3">
      <c r="B102" s="81">
        <v>3</v>
      </c>
      <c r="C102" s="9"/>
      <c r="D102" s="12"/>
      <c r="E102" s="8"/>
      <c r="F102" s="138"/>
      <c r="G102" s="138"/>
      <c r="H102" s="138"/>
      <c r="I102" s="138"/>
      <c r="J102" s="138"/>
      <c r="K102" s="139"/>
      <c r="L102" s="39"/>
      <c r="M102" s="126"/>
      <c r="N102" s="90"/>
      <c r="O102" s="91"/>
    </row>
    <row r="103" spans="2:15" x14ac:dyDescent="0.3">
      <c r="B103" s="81">
        <v>4</v>
      </c>
      <c r="C103" s="9"/>
      <c r="D103" s="12"/>
      <c r="E103" s="8"/>
      <c r="F103" s="138"/>
      <c r="G103" s="138"/>
      <c r="H103" s="138"/>
      <c r="I103" s="138"/>
      <c r="J103" s="138"/>
      <c r="K103" s="139"/>
      <c r="L103" s="39"/>
      <c r="M103" s="126"/>
      <c r="N103" s="90"/>
      <c r="O103" s="91"/>
    </row>
    <row r="104" spans="2:15" x14ac:dyDescent="0.3">
      <c r="B104" s="81">
        <v>5</v>
      </c>
      <c r="C104" s="9"/>
      <c r="D104" s="12"/>
      <c r="E104" s="8"/>
      <c r="F104" s="138"/>
      <c r="G104" s="138"/>
      <c r="H104" s="138"/>
      <c r="I104" s="138"/>
      <c r="J104" s="138"/>
      <c r="K104" s="139"/>
      <c r="L104" s="39"/>
      <c r="M104" s="126"/>
      <c r="N104" s="90"/>
      <c r="O104" s="91"/>
    </row>
    <row r="105" spans="2:15" x14ac:dyDescent="0.3">
      <c r="B105" s="81">
        <v>6</v>
      </c>
      <c r="C105" s="9"/>
      <c r="D105" s="12"/>
      <c r="E105" s="8"/>
      <c r="F105" s="138"/>
      <c r="G105" s="138"/>
      <c r="H105" s="138"/>
      <c r="I105" s="138"/>
      <c r="J105" s="138"/>
      <c r="K105" s="139"/>
      <c r="L105" s="39"/>
      <c r="M105" s="126"/>
      <c r="N105" s="90"/>
      <c r="O105" s="91"/>
    </row>
    <row r="106" spans="2:15" x14ac:dyDescent="0.3">
      <c r="B106" s="81">
        <v>7</v>
      </c>
      <c r="C106" s="9"/>
      <c r="D106" s="12"/>
      <c r="E106" s="8"/>
      <c r="F106" s="138"/>
      <c r="G106" s="138"/>
      <c r="H106" s="138"/>
      <c r="I106" s="138"/>
      <c r="J106" s="138"/>
      <c r="K106" s="139"/>
      <c r="L106" s="39"/>
      <c r="M106" s="126"/>
      <c r="N106" s="90"/>
      <c r="O106" s="91"/>
    </row>
    <row r="107" spans="2:15" x14ac:dyDescent="0.3">
      <c r="B107" s="81">
        <v>8</v>
      </c>
      <c r="C107" s="9"/>
      <c r="D107" s="12"/>
      <c r="E107" s="8"/>
      <c r="F107" s="138"/>
      <c r="G107" s="138"/>
      <c r="H107" s="138"/>
      <c r="I107" s="138"/>
      <c r="J107" s="138"/>
      <c r="K107" s="139"/>
      <c r="L107" s="39"/>
      <c r="M107" s="126"/>
      <c r="N107" s="90"/>
      <c r="O107" s="91"/>
    </row>
    <row r="108" spans="2:15" x14ac:dyDescent="0.3">
      <c r="B108" s="81">
        <v>9</v>
      </c>
      <c r="C108" s="9"/>
      <c r="D108" s="12"/>
      <c r="E108" s="8"/>
      <c r="F108" s="138"/>
      <c r="G108" s="138"/>
      <c r="H108" s="138"/>
      <c r="I108" s="138"/>
      <c r="J108" s="138"/>
      <c r="K108" s="139"/>
      <c r="L108" s="39"/>
      <c r="M108" s="126"/>
      <c r="N108" s="90"/>
      <c r="O108" s="91"/>
    </row>
    <row r="109" spans="2:15" x14ac:dyDescent="0.3">
      <c r="B109" s="81">
        <v>10</v>
      </c>
      <c r="C109" s="9"/>
      <c r="D109" s="12"/>
      <c r="E109" s="8"/>
      <c r="F109" s="138"/>
      <c r="G109" s="138"/>
      <c r="H109" s="138"/>
      <c r="I109" s="138"/>
      <c r="J109" s="138"/>
      <c r="K109" s="139"/>
      <c r="L109" s="39"/>
      <c r="M109" s="126"/>
      <c r="N109" s="90"/>
      <c r="O109" s="91"/>
    </row>
    <row r="110" spans="2:15" ht="15" thickBot="1" x14ac:dyDescent="0.35">
      <c r="B110" s="17"/>
      <c r="C110" s="9"/>
      <c r="D110" s="12"/>
      <c r="E110" s="8"/>
      <c r="F110" s="150"/>
      <c r="G110" s="151"/>
      <c r="H110" s="151"/>
      <c r="I110" s="151"/>
      <c r="J110" s="151"/>
      <c r="K110" s="152"/>
      <c r="L110" s="69"/>
      <c r="M110" s="127"/>
      <c r="N110" s="90"/>
      <c r="O110" s="91"/>
    </row>
    <row r="111" spans="2:15" ht="15" thickBot="1" x14ac:dyDescent="0.35">
      <c r="B111" s="13"/>
      <c r="C111" s="13"/>
      <c r="D111" s="13"/>
      <c r="E111" s="13"/>
      <c r="F111" s="92"/>
      <c r="G111" s="92"/>
      <c r="H111" s="93"/>
      <c r="I111" s="135" t="s">
        <v>61</v>
      </c>
      <c r="J111" s="136"/>
      <c r="K111" s="136"/>
      <c r="L111" s="137"/>
      <c r="M111" s="128" t="s">
        <v>56</v>
      </c>
      <c r="N111" s="90"/>
      <c r="O111" s="91"/>
    </row>
    <row r="112" spans="2:15" x14ac:dyDescent="0.3">
      <c r="B112" s="13"/>
      <c r="C112" s="13"/>
      <c r="D112" s="13"/>
      <c r="E112" s="13"/>
      <c r="F112" s="92"/>
      <c r="G112" s="92"/>
      <c r="H112" s="93"/>
      <c r="I112" s="93"/>
      <c r="J112" s="93"/>
      <c r="K112" s="93"/>
      <c r="L112" s="94"/>
      <c r="M112" s="95"/>
      <c r="N112" s="90"/>
      <c r="O112" s="91"/>
    </row>
    <row r="113" spans="2:15" x14ac:dyDescent="0.3">
      <c r="B113" s="13"/>
      <c r="C113" s="13"/>
      <c r="D113" s="13"/>
      <c r="E113" s="13"/>
      <c r="F113" s="92"/>
      <c r="G113" s="92"/>
      <c r="H113" s="93"/>
      <c r="I113" s="93"/>
      <c r="J113" s="93"/>
      <c r="K113" s="93"/>
      <c r="L113" s="94"/>
      <c r="M113" s="95"/>
      <c r="N113" s="90"/>
      <c r="O113" s="91"/>
    </row>
    <row r="114" spans="2:15" x14ac:dyDescent="0.3">
      <c r="B114" s="13"/>
      <c r="C114" s="13"/>
      <c r="D114" s="13"/>
      <c r="E114" s="13"/>
      <c r="F114" s="92"/>
      <c r="G114" s="92"/>
      <c r="H114" s="93"/>
      <c r="I114" s="93"/>
      <c r="J114" s="93"/>
      <c r="K114" s="93"/>
      <c r="L114" s="94"/>
      <c r="M114" s="95"/>
      <c r="N114" s="90"/>
      <c r="O114" s="91"/>
    </row>
    <row r="115" spans="2:15" x14ac:dyDescent="0.3">
      <c r="B115" s="13"/>
      <c r="C115" s="13"/>
      <c r="D115" s="13"/>
      <c r="E115" s="13"/>
      <c r="F115" s="92"/>
      <c r="G115" s="92"/>
      <c r="H115" s="93"/>
      <c r="I115" s="93"/>
      <c r="J115" s="93"/>
      <c r="K115" s="93"/>
      <c r="L115" s="94"/>
      <c r="M115" s="95"/>
      <c r="N115" s="90"/>
      <c r="O115" s="91"/>
    </row>
    <row r="116" spans="2:15" x14ac:dyDescent="0.3">
      <c r="B116" s="13"/>
      <c r="C116" s="13"/>
      <c r="D116" s="13"/>
      <c r="E116" s="13"/>
      <c r="F116" s="92"/>
      <c r="G116" s="92"/>
      <c r="H116" s="93"/>
      <c r="I116" s="93"/>
      <c r="J116" s="93"/>
      <c r="K116" s="93"/>
      <c r="L116" s="94"/>
      <c r="M116" s="95"/>
      <c r="N116" s="90"/>
      <c r="O116" s="91"/>
    </row>
    <row r="117" spans="2:15" x14ac:dyDescent="0.3">
      <c r="B117" s="13"/>
      <c r="C117" s="13"/>
      <c r="D117" s="13"/>
      <c r="E117" s="13"/>
      <c r="F117" s="92"/>
      <c r="G117" s="92"/>
      <c r="H117" s="93"/>
      <c r="I117" s="93"/>
      <c r="J117" s="93"/>
      <c r="K117" s="93"/>
      <c r="L117" s="94"/>
      <c r="M117" s="95"/>
      <c r="N117" s="90"/>
      <c r="O117" s="91"/>
    </row>
    <row r="118" spans="2:15" x14ac:dyDescent="0.3">
      <c r="B118" s="13"/>
      <c r="C118" s="13"/>
      <c r="D118" s="13"/>
      <c r="E118" s="13"/>
      <c r="F118" s="92"/>
      <c r="G118" s="92"/>
      <c r="H118" s="93"/>
      <c r="I118" s="93"/>
      <c r="J118" s="93"/>
      <c r="K118" s="93"/>
      <c r="L118" s="94"/>
      <c r="M118" s="95"/>
      <c r="N118" s="90"/>
      <c r="O118" s="91"/>
    </row>
    <row r="119" spans="2:15" x14ac:dyDescent="0.3">
      <c r="B119" s="13"/>
      <c r="C119" s="13"/>
      <c r="D119" s="13"/>
      <c r="E119" s="13"/>
      <c r="F119" s="92"/>
      <c r="G119" s="92"/>
      <c r="H119" s="93"/>
      <c r="I119" s="93"/>
      <c r="J119" s="93"/>
      <c r="K119" s="93"/>
      <c r="L119" s="94"/>
      <c r="M119" s="95"/>
      <c r="N119" s="90"/>
      <c r="O119" s="91"/>
    </row>
    <row r="120" spans="2:15" x14ac:dyDescent="0.3">
      <c r="B120" s="13"/>
      <c r="C120" s="13"/>
      <c r="D120" s="13"/>
      <c r="E120" s="13"/>
      <c r="F120" s="92"/>
      <c r="G120" s="92"/>
      <c r="H120" s="93"/>
      <c r="I120" s="93"/>
      <c r="J120" s="93"/>
      <c r="K120" s="93"/>
      <c r="L120" s="94"/>
      <c r="M120" s="95"/>
      <c r="N120" s="90"/>
      <c r="O120" s="91"/>
    </row>
    <row r="121" spans="2:15" x14ac:dyDescent="0.3">
      <c r="B121" s="13"/>
      <c r="C121" s="13"/>
      <c r="D121" s="13"/>
      <c r="E121" s="13"/>
      <c r="F121" s="92"/>
      <c r="G121" s="92"/>
      <c r="H121" s="93"/>
      <c r="I121" s="93"/>
      <c r="J121" s="93"/>
      <c r="K121" s="93"/>
      <c r="L121" s="94"/>
      <c r="M121" s="95"/>
      <c r="N121" s="90"/>
      <c r="O121" s="91"/>
    </row>
    <row r="122" spans="2:15" x14ac:dyDescent="0.3">
      <c r="B122" s="13"/>
      <c r="C122" s="13"/>
      <c r="D122" s="13"/>
      <c r="E122" s="13"/>
      <c r="F122" s="92"/>
      <c r="G122" s="92"/>
      <c r="H122" s="93"/>
      <c r="I122" s="93"/>
      <c r="J122" s="93"/>
      <c r="K122" s="93"/>
      <c r="L122" s="94"/>
      <c r="M122" s="95"/>
      <c r="N122" s="90"/>
      <c r="O122" s="91"/>
    </row>
  </sheetData>
  <sheetProtection password="CD2E" sheet="1" objects="1" scenarios="1"/>
  <mergeCells count="91">
    <mergeCell ref="T57:U57"/>
    <mergeCell ref="F57:G57"/>
    <mergeCell ref="F58:G58"/>
    <mergeCell ref="F59:G59"/>
    <mergeCell ref="B11:G11"/>
    <mergeCell ref="B53:G53"/>
    <mergeCell ref="F13:M13"/>
    <mergeCell ref="F27:M27"/>
    <mergeCell ref="F61:G61"/>
    <mergeCell ref="F62:G62"/>
    <mergeCell ref="F60:G60"/>
    <mergeCell ref="H6:M6"/>
    <mergeCell ref="B7:G7"/>
    <mergeCell ref="H7:M7"/>
    <mergeCell ref="B8:G8"/>
    <mergeCell ref="H8:M8"/>
    <mergeCell ref="H57:K57"/>
    <mergeCell ref="H58:K58"/>
    <mergeCell ref="H59:K59"/>
    <mergeCell ref="H60:K60"/>
    <mergeCell ref="H66:K66"/>
    <mergeCell ref="F55:G55"/>
    <mergeCell ref="H55:K55"/>
    <mergeCell ref="F56:G56"/>
    <mergeCell ref="F40:M40"/>
    <mergeCell ref="I51:L51"/>
    <mergeCell ref="F63:G63"/>
    <mergeCell ref="F64:G64"/>
    <mergeCell ref="F65:G65"/>
    <mergeCell ref="F66:G66"/>
    <mergeCell ref="H61:K61"/>
    <mergeCell ref="H62:K62"/>
    <mergeCell ref="H63:K63"/>
    <mergeCell ref="H64:K64"/>
    <mergeCell ref="H65:K65"/>
    <mergeCell ref="H56:K56"/>
    <mergeCell ref="F67:G67"/>
    <mergeCell ref="H67:K67"/>
    <mergeCell ref="F70:G70"/>
    <mergeCell ref="H70:K70"/>
    <mergeCell ref="F71:G71"/>
    <mergeCell ref="H71:K71"/>
    <mergeCell ref="F72:G72"/>
    <mergeCell ref="H72:K72"/>
    <mergeCell ref="F73:G73"/>
    <mergeCell ref="H73:K73"/>
    <mergeCell ref="F74:G74"/>
    <mergeCell ref="H74:K74"/>
    <mergeCell ref="F75:G75"/>
    <mergeCell ref="H75:K75"/>
    <mergeCell ref="F76:G76"/>
    <mergeCell ref="H76:K76"/>
    <mergeCell ref="F77:G77"/>
    <mergeCell ref="H77:K77"/>
    <mergeCell ref="F78:G78"/>
    <mergeCell ref="H78:K78"/>
    <mergeCell ref="F79:G79"/>
    <mergeCell ref="H79:K79"/>
    <mergeCell ref="F80:G80"/>
    <mergeCell ref="H80:K80"/>
    <mergeCell ref="F82:G82"/>
    <mergeCell ref="H82:K82"/>
    <mergeCell ref="I83:L83"/>
    <mergeCell ref="F81:G81"/>
    <mergeCell ref="H81:K81"/>
    <mergeCell ref="F90:G90"/>
    <mergeCell ref="H90:K90"/>
    <mergeCell ref="F110:K110"/>
    <mergeCell ref="F86:G86"/>
    <mergeCell ref="H86:K86"/>
    <mergeCell ref="F87:G87"/>
    <mergeCell ref="H87:K87"/>
    <mergeCell ref="F88:G88"/>
    <mergeCell ref="H88:K88"/>
    <mergeCell ref="F89:G89"/>
    <mergeCell ref="H89:K89"/>
    <mergeCell ref="F95:K95"/>
    <mergeCell ref="F96:K96"/>
    <mergeCell ref="F100:K100"/>
    <mergeCell ref="F101:K101"/>
    <mergeCell ref="F109:K109"/>
    <mergeCell ref="I111:L111"/>
    <mergeCell ref="F107:K107"/>
    <mergeCell ref="F108:K108"/>
    <mergeCell ref="I91:L91"/>
    <mergeCell ref="F102:K102"/>
    <mergeCell ref="F103:K103"/>
    <mergeCell ref="F104:K104"/>
    <mergeCell ref="F105:K105"/>
    <mergeCell ref="F106:K106"/>
    <mergeCell ref="I97:L97"/>
  </mergeCells>
  <pageMargins left="0.7" right="0.7" top="0.75" bottom="0.75" header="0.3" footer="0.3"/>
  <pageSetup paperSize="9" orientation="landscape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 mèrits (autovaloració)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2023-11-22T10:25:54Z</cp:lastPrinted>
  <dcterms:created xsi:type="dcterms:W3CDTF">2021-01-30T08:26:22Z</dcterms:created>
  <dcterms:modified xsi:type="dcterms:W3CDTF">2023-11-22T10:29:25Z</dcterms:modified>
</cp:coreProperties>
</file>